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<sst xmlns="http://schemas.openxmlformats.org/spreadsheetml/2006/main" count="57" uniqueCount="49">
  <si>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附件2</t>
  </si>
  <si>
    <r>
      <rPr>
        <sz val="22"/>
        <color theme="1"/>
        <rFont val="方正小标宋简体"/>
        <charset val="134"/>
      </rPr>
      <t>始兴县</t>
    </r>
    <r>
      <rPr>
        <u/>
        <sz val="22"/>
        <color theme="1"/>
        <rFont val="方正小标宋简体"/>
        <charset val="134"/>
      </rPr>
      <t>2024</t>
    </r>
    <r>
      <rPr>
        <sz val="22"/>
        <color theme="1"/>
        <rFont val="方正小标宋简体"/>
        <charset val="134"/>
      </rPr>
      <t>年撂荒耕地复耕复种补助汇总表（上半年）</t>
    </r>
  </si>
  <si>
    <t>汇总时间：2024年6月21日</t>
  </si>
  <si>
    <t>始兴县2024年撂荒耕地复耕复种补助汇总表</t>
  </si>
  <si>
    <t>序号</t>
  </si>
  <si>
    <t>镇（乡）</t>
  </si>
  <si>
    <t>村、组</t>
  </si>
  <si>
    <t>申报者姓名</t>
  </si>
  <si>
    <t>身份证号码</t>
  </si>
  <si>
    <t>农作物名称</t>
  </si>
  <si>
    <t>补助面积（亩）</t>
  </si>
  <si>
    <t>补助标准   （元/亩）</t>
  </si>
  <si>
    <t>补助金额（元)</t>
  </si>
  <si>
    <t>电话号码</t>
  </si>
  <si>
    <t>罗坝镇</t>
  </si>
  <si>
    <t>角田村</t>
  </si>
  <si>
    <t>陈悦</t>
  </si>
  <si>
    <t>440222********1916</t>
  </si>
  <si>
    <t>大豆</t>
  </si>
  <si>
    <t>158****6878</t>
  </si>
  <si>
    <t>太平镇</t>
  </si>
  <si>
    <t>纱帽岗村三组</t>
  </si>
  <si>
    <t>朱俊华</t>
  </si>
  <si>
    <t>440222********0732</t>
  </si>
  <si>
    <t>黄烟</t>
  </si>
  <si>
    <t>134****4487</t>
  </si>
  <si>
    <t>总甫村大坪组</t>
  </si>
  <si>
    <t>朱德校</t>
  </si>
  <si>
    <t>440222********0933</t>
  </si>
  <si>
    <t>红瓜子</t>
  </si>
  <si>
    <t>137****7837</t>
  </si>
  <si>
    <t>马市镇</t>
  </si>
  <si>
    <t>坜坪村，姜坑组</t>
  </si>
  <si>
    <t>刘树林</t>
  </si>
  <si>
    <t>440222********0011</t>
  </si>
  <si>
    <t>137****1285</t>
  </si>
  <si>
    <t>顿岗镇</t>
  </si>
  <si>
    <t>总村村金玖穗</t>
  </si>
  <si>
    <t>刘志伟</t>
  </si>
  <si>
    <t>440222********1535</t>
  </si>
  <si>
    <t>玉米</t>
  </si>
  <si>
    <t>136****3921</t>
  </si>
  <si>
    <t>花生，辣椒</t>
  </si>
  <si>
    <t>城南镇</t>
  </si>
  <si>
    <t>周前村</t>
  </si>
  <si>
    <t>始兴县城南镇强镇富村公司</t>
  </si>
  <si>
    <t>914402********5NXR</t>
  </si>
  <si>
    <t>150****3341</t>
  </si>
  <si>
    <t>撂荒耕地复耕复种补助 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</si>
</sst>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仿宋_GB2312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zoomScale="70" zoomScaleNormal="70" topLeftCell="C1" workbookViewId="0">
      <selection activeCell="M7" sqref="M7"/>
    </sheetView>
  </sheetViews>
  <sheetFormatPr defaultColWidth="8.89166666666667" defaultRowHeight="13.5"/>
  <cols>
    <col min="1" max="1" width="13.0083333333333" customWidth="1"/>
    <col min="2" max="2" width="13.4916666666667" customWidth="1"/>
    <col min="3" max="3" width="23.325" customWidth="1"/>
    <col min="4" max="4" width="20.8916666666667" customWidth="1"/>
    <col min="5" max="5" width="30.5333333333333" customWidth="1"/>
    <col min="6" max="6" width="22.85" customWidth="1"/>
    <col min="7" max="7" width="24.5916666666667" customWidth="1"/>
    <col min="8" max="8" width="19.275" customWidth="1"/>
    <col min="9" max="9" width="24.1083333333333" customWidth="1"/>
    <col min="10" max="10" width="21.2583333333333" customWidth="1"/>
  </cols>
  <sheetData>
    <row r="1" ht="25" customHeight="1" spans="1:3">
      <c r="A1" s="1" t="s">
        <v>0</v>
      </c>
      <c r="B1" s="1"/>
      <c r="C1" s="1"/>
    </row>
    <row r="2" ht="4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" customHeight="1" spans="1:10">
      <c r="A3" s="3"/>
      <c r="B3" s="3"/>
      <c r="C3" s="3"/>
      <c r="D3" s="3"/>
      <c r="E3" s="3"/>
      <c r="F3" s="3"/>
      <c r="G3" s="3"/>
      <c r="H3" s="4" t="s">
        <v>2</v>
      </c>
      <c r="I3" s="4"/>
      <c r="J3" s="4"/>
    </row>
    <row r="4" ht="45" customHeight="1" spans="1:10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</row>
    <row r="5" ht="45" customHeight="1" spans="1:10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14" t="s">
        <v>13</v>
      </c>
    </row>
    <row r="6" ht="45" customHeight="1" spans="1:10">
      <c r="A6" s="6">
        <v>1</v>
      </c>
      <c r="B6" s="6" t="s">
        <v>14</v>
      </c>
      <c r="C6" s="6" t="s">
        <v>15</v>
      </c>
      <c r="D6" s="7" t="s">
        <v>16</v>
      </c>
      <c r="E6" s="7" t="s">
        <v>17</v>
      </c>
      <c r="F6" s="7" t="s">
        <v>18</v>
      </c>
      <c r="G6" s="7">
        <v>110</v>
      </c>
      <c r="H6" s="7">
        <v>750</v>
      </c>
      <c r="I6" s="7">
        <f t="shared" ref="I6:I12" si="0">H6*G6</f>
        <v>82500</v>
      </c>
      <c r="J6" s="7" t="s">
        <v>19</v>
      </c>
    </row>
    <row r="7" ht="45" customHeight="1" spans="1:10">
      <c r="A7" s="6">
        <v>2</v>
      </c>
      <c r="B7" s="6" t="s">
        <v>20</v>
      </c>
      <c r="C7" s="6" t="s">
        <v>21</v>
      </c>
      <c r="D7" s="7" t="s">
        <v>22</v>
      </c>
      <c r="E7" s="7" t="s">
        <v>23</v>
      </c>
      <c r="F7" s="7" t="s">
        <v>24</v>
      </c>
      <c r="G7" s="7">
        <v>49.56</v>
      </c>
      <c r="H7" s="7">
        <v>500</v>
      </c>
      <c r="I7" s="7">
        <f t="shared" si="0"/>
        <v>24780</v>
      </c>
      <c r="J7" s="7" t="s">
        <v>25</v>
      </c>
    </row>
    <row r="8" ht="45" customHeight="1" spans="1:10">
      <c r="A8" s="6">
        <v>3</v>
      </c>
      <c r="B8" s="6" t="s">
        <v>20</v>
      </c>
      <c r="C8" s="6" t="s">
        <v>26</v>
      </c>
      <c r="D8" s="7" t="s">
        <v>27</v>
      </c>
      <c r="E8" s="7" t="s">
        <v>28</v>
      </c>
      <c r="F8" s="7" t="s">
        <v>29</v>
      </c>
      <c r="G8" s="7">
        <v>2</v>
      </c>
      <c r="H8" s="7">
        <v>500</v>
      </c>
      <c r="I8" s="7">
        <f t="shared" si="0"/>
        <v>1000</v>
      </c>
      <c r="J8" s="7" t="s">
        <v>30</v>
      </c>
    </row>
    <row r="9" ht="45" customHeight="1" spans="1:10">
      <c r="A9" s="6">
        <v>4</v>
      </c>
      <c r="B9" s="6" t="s">
        <v>31</v>
      </c>
      <c r="C9" s="6" t="s">
        <v>32</v>
      </c>
      <c r="D9" s="6" t="s">
        <v>33</v>
      </c>
      <c r="E9" s="6" t="s">
        <v>34</v>
      </c>
      <c r="F9" s="6" t="s">
        <v>24</v>
      </c>
      <c r="G9" s="6">
        <v>94.37</v>
      </c>
      <c r="H9" s="6">
        <v>500</v>
      </c>
      <c r="I9" s="7">
        <f t="shared" si="0"/>
        <v>47185</v>
      </c>
      <c r="J9" s="6" t="s">
        <v>35</v>
      </c>
    </row>
    <row r="10" ht="45" customHeight="1" spans="1:10">
      <c r="A10" s="6">
        <v>5</v>
      </c>
      <c r="B10" s="8" t="s">
        <v>36</v>
      </c>
      <c r="C10" s="8" t="s">
        <v>37</v>
      </c>
      <c r="D10" s="8" t="s">
        <v>38</v>
      </c>
      <c r="E10" s="8" t="s">
        <v>39</v>
      </c>
      <c r="F10" s="8" t="s">
        <v>40</v>
      </c>
      <c r="G10" s="8">
        <v>83.3</v>
      </c>
      <c r="H10" s="8">
        <v>750</v>
      </c>
      <c r="I10" s="7">
        <f t="shared" si="0"/>
        <v>62475</v>
      </c>
      <c r="J10" s="8" t="s">
        <v>41</v>
      </c>
    </row>
    <row r="11" ht="45" customHeight="1" spans="1:10">
      <c r="A11" s="6">
        <v>6</v>
      </c>
      <c r="B11" s="8" t="s">
        <v>36</v>
      </c>
      <c r="C11" s="8" t="s">
        <v>37</v>
      </c>
      <c r="D11" s="8" t="s">
        <v>38</v>
      </c>
      <c r="E11" s="8" t="s">
        <v>39</v>
      </c>
      <c r="F11" s="8" t="s">
        <v>42</v>
      </c>
      <c r="G11" s="8">
        <v>84.7</v>
      </c>
      <c r="H11" s="8">
        <v>500</v>
      </c>
      <c r="I11" s="7">
        <f t="shared" si="0"/>
        <v>42350</v>
      </c>
      <c r="J11" s="8" t="s">
        <v>41</v>
      </c>
    </row>
    <row r="12" ht="45" customHeight="1" spans="1:10">
      <c r="A12" s="6">
        <v>7</v>
      </c>
      <c r="B12" s="6" t="s">
        <v>43</v>
      </c>
      <c r="C12" s="6" t="s">
        <v>44</v>
      </c>
      <c r="D12" s="9" t="s">
        <v>45</v>
      </c>
      <c r="E12" s="6" t="s">
        <v>46</v>
      </c>
      <c r="F12" s="6" t="s">
        <v>40</v>
      </c>
      <c r="G12" s="6">
        <v>75.19</v>
      </c>
      <c r="H12" s="6">
        <v>750</v>
      </c>
      <c r="I12" s="7">
        <f t="shared" si="0"/>
        <v>56392.5</v>
      </c>
      <c r="J12" s="6" t="s">
        <v>47</v>
      </c>
    </row>
    <row r="13" ht="45" customHeight="1" spans="1:10">
      <c r="A13" s="10" t="s">
        <v>48</v>
      </c>
      <c r="B13" s="10"/>
      <c r="C13" s="10"/>
      <c r="D13" s="11"/>
      <c r="E13" s="11"/>
      <c r="F13" s="11"/>
      <c r="G13" s="11">
        <f>SUM(G6:G12)</f>
        <v>499.12</v>
      </c>
      <c r="H13" s="12"/>
      <c r="I13" s="12">
        <f>SUM(I6:I12)</f>
        <v>316682.5</v>
      </c>
      <c r="J13" s="15"/>
    </row>
    <row r="14" ht="33" customHeight="1"/>
    <row r="15" ht="22.5" spans="1:9">
      <c r="A15" s="13"/>
      <c r="B15" s="13"/>
      <c r="C15" s="13"/>
      <c r="D15" s="13"/>
      <c r="E15" s="13"/>
      <c r="F15" s="13"/>
      <c r="G15" s="13"/>
      <c r="H15" s="13"/>
      <c r="I15" s="13"/>
    </row>
  </sheetData>
  <mergeCells count="5">
    <mergeCell ref="A1:C1"/>
    <mergeCell ref="A2:I2"/>
    <mergeCell ref="H3:J3"/>
    <mergeCell ref="A4:J4"/>
    <mergeCell ref="A13:C13"/>
  </mergeCells>
  <pageMargins left="0.25" right="0.25" top="0.75" bottom="0.75" header="0.298611111111111" footer="0.298611111111111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2024-10-29T09:37:17Z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BCF005740CC2437494BC20572E6AC7F6</vt:lpwstr>
  </property>
</Properties>
</file>