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撂荒复耕复种补助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<sst xmlns="http://schemas.openxmlformats.org/spreadsheetml/2006/main" count="273" uniqueCount="164">
  <si>
    <t>附件3：</t>
  </si>
  <si>
    <r>
      <rPr>
        <sz val="22"/>
        <color theme="1"/>
        <rFont val="方正小标宋简体"/>
        <charset val="134"/>
      </rPr>
      <t>始兴县</t>
    </r>
    <r>
      <rPr>
        <u/>
        <sz val="22"/>
        <color theme="1"/>
        <rFont val="方正小标宋简体"/>
        <charset val="134"/>
      </rPr>
      <t>2024</t>
    </r>
    <r>
      <rPr>
        <sz val="22"/>
        <color theme="1"/>
        <rFont val="方正小标宋简体"/>
        <charset val="134"/>
      </rPr>
      <t>年撂荒耕地复耕复种补助汇总表（下半年）</t>
    </r>
  </si>
  <si>
    <t>时间：</t>
  </si>
  <si>
    <t>序号</t>
  </si>
  <si>
    <t>镇（乡）</t>
  </si>
  <si>
    <t>村、组</t>
  </si>
  <si>
    <t>申报者姓名</t>
  </si>
  <si>
    <t>身份证号码</t>
  </si>
  <si>
    <t>农作物名称</t>
  </si>
  <si>
    <t>补助面积（亩）</t>
  </si>
  <si>
    <t>补助标准   （元/亩）</t>
  </si>
  <si>
    <t>补助金额（元)</t>
  </si>
  <si>
    <t>电话号码</t>
  </si>
  <si>
    <t>顿岗镇</t>
  </si>
  <si>
    <t>总村村大伙组</t>
  </si>
  <si>
    <t>刘志伟</t>
  </si>
  <si>
    <t>440222********1535</t>
  </si>
  <si>
    <t>玉米</t>
  </si>
  <si>
    <t>136****3921</t>
  </si>
  <si>
    <t>辣椒</t>
  </si>
  <si>
    <t>石坪村北街组</t>
  </si>
  <si>
    <t>徐孝彬</t>
  </si>
  <si>
    <t>440222********1517</t>
  </si>
  <si>
    <t>水稻</t>
  </si>
  <si>
    <t>159****0543</t>
  </si>
  <si>
    <t>七北村委会</t>
  </si>
  <si>
    <t>始兴县顿岗镇七北经济联合社</t>
  </si>
  <si>
    <t>N24402********277N</t>
  </si>
  <si>
    <t>150****6076</t>
  </si>
  <si>
    <t>七北村吉新组</t>
  </si>
  <si>
    <t>张普文</t>
  </si>
  <si>
    <t>440222********1510</t>
  </si>
  <si>
    <t>135****1753</t>
  </si>
  <si>
    <t>七北村斗三组</t>
  </si>
  <si>
    <t>林永强</t>
  </si>
  <si>
    <t>440222********1530</t>
  </si>
  <si>
    <t>180****1737</t>
  </si>
  <si>
    <t>城南镇</t>
  </si>
  <si>
    <t>东南村下门组</t>
  </si>
  <si>
    <t>始兴县东南村强村富民农业有限公司</t>
  </si>
  <si>
    <t>914402********B6XN</t>
  </si>
  <si>
    <t>159****3833</t>
  </si>
  <si>
    <t>周前村</t>
  </si>
  <si>
    <t>始兴县城南镇富村现在农业发展有限公司</t>
  </si>
  <si>
    <t>914402********5NXR</t>
  </si>
  <si>
    <t>150****3341</t>
  </si>
  <si>
    <t>皇沙村</t>
  </si>
  <si>
    <t>始兴县皇沙村强村富民农业有限公司</t>
  </si>
  <si>
    <t>914402********RB43</t>
  </si>
  <si>
    <t>135****2393</t>
  </si>
  <si>
    <t>沈所镇</t>
  </si>
  <si>
    <t>沈南村</t>
  </si>
  <si>
    <t>钟俊英</t>
  </si>
  <si>
    <t>440222********1024</t>
  </si>
  <si>
    <t>晚稻</t>
  </si>
  <si>
    <t>159****2055</t>
  </si>
  <si>
    <t>番薯</t>
  </si>
  <si>
    <t>花生</t>
  </si>
  <si>
    <t>沈南村刘屋组</t>
  </si>
  <si>
    <t>钟菊英</t>
  </si>
  <si>
    <t>440222********1913</t>
  </si>
  <si>
    <t>183****2868</t>
  </si>
  <si>
    <t>香芋</t>
  </si>
  <si>
    <t>沈北村</t>
  </si>
  <si>
    <t>李清明</t>
  </si>
  <si>
    <t>440222********1018</t>
  </si>
  <si>
    <t>135****6506</t>
  </si>
  <si>
    <t>花山村</t>
  </si>
  <si>
    <t>魏路军</t>
  </si>
  <si>
    <t>440222********2911</t>
  </si>
  <si>
    <t>158****3146</t>
  </si>
  <si>
    <t>黄所村吴一小组</t>
  </si>
  <si>
    <t>吴佰军</t>
  </si>
  <si>
    <t>440222********2913</t>
  </si>
  <si>
    <t>152****3849</t>
  </si>
  <si>
    <t>澄江镇</t>
  </si>
  <si>
    <t>暖田村</t>
  </si>
  <si>
    <t>始兴县澄江镇暖田经济联合社</t>
  </si>
  <si>
    <t>440222********2219</t>
  </si>
  <si>
    <t>中、晚稻</t>
  </si>
  <si>
    <t>152****2285</t>
  </si>
  <si>
    <t>四村经济联合社</t>
  </si>
  <si>
    <t>始兴县澄江镇四村经济联合社</t>
  </si>
  <si>
    <t>139****1569</t>
  </si>
  <si>
    <t xml:space="preserve">善亨村廖屋哩咕坑、高浑头
</t>
  </si>
  <si>
    <t>黄妃凤</t>
  </si>
  <si>
    <t>440222********2222</t>
  </si>
  <si>
    <t>139****7956</t>
  </si>
  <si>
    <t>铁寨村村民委员会</t>
  </si>
  <si>
    <t>始兴县铁寨强村富民农业发展有限公司</t>
  </si>
  <si>
    <t>440222********2215</t>
  </si>
  <si>
    <t>158****1213</t>
  </si>
  <si>
    <t xml:space="preserve">潭坑村河背、月二、下村
</t>
  </si>
  <si>
    <t xml:space="preserve">始兴县澄江镇潭坑经济联合社
</t>
  </si>
  <si>
    <t>440222********2212</t>
  </si>
  <si>
    <t>138****3273</t>
  </si>
  <si>
    <t xml:space="preserve">潭坑村月二
</t>
  </si>
  <si>
    <t>禾笋</t>
  </si>
  <si>
    <t>罗坝镇</t>
  </si>
  <si>
    <t>角田村寨下组</t>
  </si>
  <si>
    <t>刘小明</t>
  </si>
  <si>
    <t>440222********1912</t>
  </si>
  <si>
    <t>137****8518</t>
  </si>
  <si>
    <t>角田村谢屋组</t>
  </si>
  <si>
    <t>谢金山</t>
  </si>
  <si>
    <t>440105********5753</t>
  </si>
  <si>
    <t>136****6007</t>
  </si>
  <si>
    <t>源泽生态农业（始兴）有限公司</t>
  </si>
  <si>
    <t>440222********1938</t>
  </si>
  <si>
    <t>189****6649</t>
  </si>
  <si>
    <t>角田村南蛇坑</t>
  </si>
  <si>
    <t>陈金伟</t>
  </si>
  <si>
    <t>440222********1917</t>
  </si>
  <si>
    <t>152****2487</t>
  </si>
  <si>
    <t>燎原村</t>
  </si>
  <si>
    <t>卢德彬</t>
  </si>
  <si>
    <t>440222********0353</t>
  </si>
  <si>
    <t>139****0656</t>
  </si>
  <si>
    <t>914402********3N72</t>
  </si>
  <si>
    <t>137****4511</t>
  </si>
  <si>
    <t>田心村热一组</t>
  </si>
  <si>
    <t>聂崇山</t>
  </si>
  <si>
    <t>440222********3011</t>
  </si>
  <si>
    <t>晚稻、大豆</t>
  </si>
  <si>
    <t>134****7265</t>
  </si>
  <si>
    <t>上营村</t>
  </si>
  <si>
    <t>刘国庆</t>
  </si>
  <si>
    <t>440222********3018</t>
  </si>
  <si>
    <t>137****9685</t>
  </si>
  <si>
    <t>河渡村红旗组</t>
  </si>
  <si>
    <t>邓福城</t>
  </si>
  <si>
    <t>440222********3014</t>
  </si>
  <si>
    <t>134****5661</t>
  </si>
  <si>
    <t>大水村庄都坑组</t>
  </si>
  <si>
    <t>黄信文</t>
  </si>
  <si>
    <t>440222********2117</t>
  </si>
  <si>
    <t>玉米、大豆</t>
  </si>
  <si>
    <t>158****1217</t>
  </si>
  <si>
    <t>和平村大连坝组</t>
  </si>
  <si>
    <t>陈万林</t>
  </si>
  <si>
    <t>440222********2214</t>
  </si>
  <si>
    <t>137****7198</t>
  </si>
  <si>
    <t>和平村白围小组</t>
  </si>
  <si>
    <t>陈柱生</t>
  </si>
  <si>
    <t>440222********2133</t>
  </si>
  <si>
    <t>186****4696</t>
  </si>
  <si>
    <t>东二村水城</t>
  </si>
  <si>
    <t>曾建华</t>
  </si>
  <si>
    <t>440222********1916</t>
  </si>
  <si>
    <t>138****9479</t>
  </si>
  <si>
    <t>134****7266</t>
  </si>
  <si>
    <t>隘子镇</t>
  </si>
  <si>
    <t>满堂村黄竹塘</t>
  </si>
  <si>
    <t>张夏凤</t>
  </si>
  <si>
    <t>440229********1628</t>
  </si>
  <si>
    <t>131****0188</t>
  </si>
  <si>
    <t>石井村岭头组</t>
  </si>
  <si>
    <t>李贤伟</t>
  </si>
  <si>
    <t>440222********2611</t>
  </si>
  <si>
    <t>大豆</t>
  </si>
  <si>
    <t>131****9063</t>
  </si>
  <si>
    <t>甘薯</t>
  </si>
  <si>
    <t>撂荒耕地复耕复种补助小计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</si>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</sst>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8"/>
  <sheetViews>
    <sheetView tabSelected="1" zoomScale="90" zoomScaleNormal="90" topLeftCell="A2" workbookViewId="0">
      <selection activeCell="J1" sqref="J$1:J$1048576"/>
    </sheetView>
  </sheetViews>
  <sheetFormatPr defaultColWidth="9" defaultRowHeight="13.5"/>
  <cols>
    <col min="1" max="1" width="10.8333333333333" customWidth="1"/>
    <col min="2" max="2" width="15.1416666666667" customWidth="1"/>
    <col min="3" max="3" width="18.4666666666667" customWidth="1"/>
    <col min="4" max="4" width="22.0833333333333" customWidth="1"/>
    <col min="5" max="5" width="24.7166666666667" customWidth="1"/>
    <col min="6" max="6" width="15.6916666666667" customWidth="1"/>
    <col min="7" max="7" width="12.2166666666667" customWidth="1"/>
    <col min="8" max="8" width="14.5833333333333" customWidth="1"/>
    <col min="9" max="9" width="15.625"/>
    <col min="10" max="10" width="19" style="1"/>
  </cols>
  <sheetData>
    <row r="1" ht="25" customHeight="1" spans="3:3">
      <c r="C1" s="2" t="s">
        <v>0</v>
      </c>
    </row>
    <row r="2" ht="4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0" customHeight="1" spans="1:10">
      <c r="A3" s="4"/>
      <c r="B3" s="4"/>
      <c r="C3" s="5"/>
      <c r="D3" s="5"/>
      <c r="E3" s="4"/>
      <c r="F3" s="4"/>
      <c r="G3" s="4"/>
      <c r="H3" s="6"/>
      <c r="I3" s="6" t="s">
        <v>2</v>
      </c>
      <c r="J3" s="16"/>
    </row>
    <row r="4" ht="40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17" t="s">
        <v>12</v>
      </c>
    </row>
    <row r="5" ht="40" customHeight="1" spans="1:10">
      <c r="A5" s="8">
        <v>1</v>
      </c>
      <c r="B5" s="8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>
        <v>7.891</v>
      </c>
      <c r="H5" s="9">
        <v>750</v>
      </c>
      <c r="I5" s="9">
        <f t="shared" ref="I5:I46" si="0">H5*G5</f>
        <v>5918.25</v>
      </c>
      <c r="J5" s="9" t="s">
        <v>18</v>
      </c>
    </row>
    <row r="6" ht="40" customHeight="1" spans="1:10">
      <c r="A6" s="8">
        <v>2</v>
      </c>
      <c r="B6" s="8" t="s">
        <v>13</v>
      </c>
      <c r="C6" s="9" t="s">
        <v>14</v>
      </c>
      <c r="D6" s="9" t="s">
        <v>15</v>
      </c>
      <c r="E6" s="9" t="s">
        <v>16</v>
      </c>
      <c r="F6" s="9" t="s">
        <v>19</v>
      </c>
      <c r="G6" s="9">
        <v>2.6</v>
      </c>
      <c r="H6" s="9">
        <v>500</v>
      </c>
      <c r="I6" s="9">
        <f t="shared" si="0"/>
        <v>1300</v>
      </c>
      <c r="J6" s="9" t="s">
        <v>18</v>
      </c>
    </row>
    <row r="7" ht="40" customHeight="1" spans="1:10">
      <c r="A7" s="8">
        <v>3</v>
      </c>
      <c r="B7" s="8" t="s">
        <v>13</v>
      </c>
      <c r="C7" s="10" t="s">
        <v>20</v>
      </c>
      <c r="D7" s="10" t="s">
        <v>21</v>
      </c>
      <c r="E7" s="10" t="s">
        <v>22</v>
      </c>
      <c r="F7" s="9" t="s">
        <v>23</v>
      </c>
      <c r="G7" s="10">
        <v>3.78</v>
      </c>
      <c r="H7" s="10">
        <v>750</v>
      </c>
      <c r="I7" s="9">
        <f t="shared" si="0"/>
        <v>2835</v>
      </c>
      <c r="J7" s="10" t="s">
        <v>24</v>
      </c>
    </row>
    <row r="8" ht="40" customHeight="1" spans="1:10">
      <c r="A8" s="8">
        <v>4</v>
      </c>
      <c r="B8" s="8" t="s">
        <v>13</v>
      </c>
      <c r="C8" s="9" t="s">
        <v>25</v>
      </c>
      <c r="D8" s="9" t="s">
        <v>26</v>
      </c>
      <c r="E8" s="9" t="s">
        <v>27</v>
      </c>
      <c r="F8" s="9" t="s">
        <v>23</v>
      </c>
      <c r="G8" s="9">
        <v>11</v>
      </c>
      <c r="H8" s="9">
        <v>750</v>
      </c>
      <c r="I8" s="9">
        <f t="shared" si="0"/>
        <v>8250</v>
      </c>
      <c r="J8" s="9" t="s">
        <v>28</v>
      </c>
    </row>
    <row r="9" ht="40" customHeight="1" spans="1:10">
      <c r="A9" s="8">
        <v>5</v>
      </c>
      <c r="B9" s="8" t="s">
        <v>13</v>
      </c>
      <c r="C9" s="9" t="s">
        <v>29</v>
      </c>
      <c r="D9" s="11" t="s">
        <v>30</v>
      </c>
      <c r="E9" s="9" t="s">
        <v>31</v>
      </c>
      <c r="F9" s="9" t="s">
        <v>23</v>
      </c>
      <c r="G9" s="9">
        <v>6</v>
      </c>
      <c r="H9" s="9">
        <v>750</v>
      </c>
      <c r="I9" s="9">
        <f t="shared" si="0"/>
        <v>4500</v>
      </c>
      <c r="J9" s="9" t="s">
        <v>32</v>
      </c>
    </row>
    <row r="10" ht="40" customHeight="1" spans="1:10">
      <c r="A10" s="8">
        <v>6</v>
      </c>
      <c r="B10" s="8" t="s">
        <v>13</v>
      </c>
      <c r="C10" s="9" t="s">
        <v>33</v>
      </c>
      <c r="D10" s="11" t="s">
        <v>34</v>
      </c>
      <c r="E10" s="11" t="s">
        <v>35</v>
      </c>
      <c r="F10" s="9" t="s">
        <v>23</v>
      </c>
      <c r="G10" s="9">
        <v>23.04</v>
      </c>
      <c r="H10" s="9">
        <v>750</v>
      </c>
      <c r="I10" s="9">
        <f t="shared" si="0"/>
        <v>17280</v>
      </c>
      <c r="J10" s="11" t="s">
        <v>36</v>
      </c>
    </row>
    <row r="11" ht="40" customHeight="1" spans="1:10">
      <c r="A11" s="8">
        <v>7</v>
      </c>
      <c r="B11" s="8" t="s">
        <v>37</v>
      </c>
      <c r="C11" s="8" t="s">
        <v>38</v>
      </c>
      <c r="D11" s="12" t="s">
        <v>39</v>
      </c>
      <c r="E11" s="13" t="s">
        <v>40</v>
      </c>
      <c r="F11" s="13" t="s">
        <v>17</v>
      </c>
      <c r="G11" s="13">
        <v>15.05</v>
      </c>
      <c r="H11" s="13">
        <v>750</v>
      </c>
      <c r="I11" s="9">
        <f t="shared" si="0"/>
        <v>11287.5</v>
      </c>
      <c r="J11" s="13" t="s">
        <v>41</v>
      </c>
    </row>
    <row r="12" ht="40" customHeight="1" spans="1:10">
      <c r="A12" s="8">
        <v>8</v>
      </c>
      <c r="B12" s="8" t="s">
        <v>37</v>
      </c>
      <c r="C12" s="8" t="s">
        <v>42</v>
      </c>
      <c r="D12" s="12" t="s">
        <v>43</v>
      </c>
      <c r="E12" s="13" t="s">
        <v>44</v>
      </c>
      <c r="F12" s="13" t="s">
        <v>17</v>
      </c>
      <c r="G12" s="13">
        <v>75.19</v>
      </c>
      <c r="H12" s="13">
        <v>750</v>
      </c>
      <c r="I12" s="9">
        <f t="shared" si="0"/>
        <v>56392.5</v>
      </c>
      <c r="J12" s="13" t="s">
        <v>45</v>
      </c>
    </row>
    <row r="13" ht="40" customHeight="1" spans="1:10">
      <c r="A13" s="8">
        <v>9</v>
      </c>
      <c r="B13" s="8" t="s">
        <v>37</v>
      </c>
      <c r="C13" s="8" t="s">
        <v>46</v>
      </c>
      <c r="D13" s="8" t="s">
        <v>47</v>
      </c>
      <c r="E13" s="8" t="s">
        <v>48</v>
      </c>
      <c r="F13" s="13" t="s">
        <v>17</v>
      </c>
      <c r="G13" s="13">
        <v>13.52</v>
      </c>
      <c r="H13" s="13">
        <v>750</v>
      </c>
      <c r="I13" s="9">
        <f t="shared" si="0"/>
        <v>10140</v>
      </c>
      <c r="J13" s="13" t="s">
        <v>49</v>
      </c>
    </row>
    <row r="14" ht="40" customHeight="1" spans="1:10">
      <c r="A14" s="8">
        <v>10</v>
      </c>
      <c r="B14" s="8" t="s">
        <v>50</v>
      </c>
      <c r="C14" s="8" t="s">
        <v>51</v>
      </c>
      <c r="D14" s="13" t="s">
        <v>52</v>
      </c>
      <c r="E14" s="13" t="s">
        <v>53</v>
      </c>
      <c r="F14" s="13" t="s">
        <v>54</v>
      </c>
      <c r="G14" s="13">
        <v>67.76</v>
      </c>
      <c r="H14" s="13">
        <v>750</v>
      </c>
      <c r="I14" s="9">
        <f t="shared" si="0"/>
        <v>50820</v>
      </c>
      <c r="J14" s="13" t="s">
        <v>55</v>
      </c>
    </row>
    <row r="15" ht="40" customHeight="1" spans="1:10">
      <c r="A15" s="8">
        <v>11</v>
      </c>
      <c r="B15" s="8" t="s">
        <v>50</v>
      </c>
      <c r="C15" s="8" t="s">
        <v>51</v>
      </c>
      <c r="D15" s="13" t="s">
        <v>52</v>
      </c>
      <c r="E15" s="13" t="s">
        <v>53</v>
      </c>
      <c r="F15" s="13" t="s">
        <v>56</v>
      </c>
      <c r="G15" s="13">
        <v>14.91</v>
      </c>
      <c r="H15" s="13">
        <v>750</v>
      </c>
      <c r="I15" s="9">
        <f t="shared" si="0"/>
        <v>11182.5</v>
      </c>
      <c r="J15" s="13" t="s">
        <v>55</v>
      </c>
    </row>
    <row r="16" ht="40" customHeight="1" spans="1:10">
      <c r="A16" s="8">
        <v>12</v>
      </c>
      <c r="B16" s="8" t="s">
        <v>50</v>
      </c>
      <c r="C16" s="8" t="s">
        <v>51</v>
      </c>
      <c r="D16" s="13" t="s">
        <v>52</v>
      </c>
      <c r="E16" s="13" t="s">
        <v>53</v>
      </c>
      <c r="F16" s="13" t="s">
        <v>57</v>
      </c>
      <c r="G16" s="13">
        <v>0.69</v>
      </c>
      <c r="H16" s="13">
        <v>500</v>
      </c>
      <c r="I16" s="9">
        <f t="shared" si="0"/>
        <v>345</v>
      </c>
      <c r="J16" s="13" t="s">
        <v>55</v>
      </c>
    </row>
    <row r="17" ht="40" customHeight="1" spans="1:10">
      <c r="A17" s="8">
        <v>13</v>
      </c>
      <c r="B17" s="8" t="s">
        <v>50</v>
      </c>
      <c r="C17" s="8" t="s">
        <v>58</v>
      </c>
      <c r="D17" s="13" t="s">
        <v>59</v>
      </c>
      <c r="E17" s="13" t="s">
        <v>60</v>
      </c>
      <c r="F17" s="13" t="s">
        <v>54</v>
      </c>
      <c r="G17" s="13">
        <v>5</v>
      </c>
      <c r="H17" s="13">
        <v>750</v>
      </c>
      <c r="I17" s="9">
        <f t="shared" si="0"/>
        <v>3750</v>
      </c>
      <c r="J17" s="13" t="s">
        <v>61</v>
      </c>
    </row>
    <row r="18" ht="40" customHeight="1" spans="1:10">
      <c r="A18" s="8">
        <v>14</v>
      </c>
      <c r="B18" s="8" t="s">
        <v>50</v>
      </c>
      <c r="C18" s="8" t="s">
        <v>58</v>
      </c>
      <c r="D18" s="13" t="s">
        <v>59</v>
      </c>
      <c r="E18" s="13" t="s">
        <v>60</v>
      </c>
      <c r="F18" s="13" t="s">
        <v>62</v>
      </c>
      <c r="G18" s="13">
        <v>1</v>
      </c>
      <c r="H18" s="13">
        <v>500</v>
      </c>
      <c r="I18" s="9">
        <f t="shared" si="0"/>
        <v>500</v>
      </c>
      <c r="J18" s="13" t="s">
        <v>61</v>
      </c>
    </row>
    <row r="19" ht="40" customHeight="1" spans="1:10">
      <c r="A19" s="8">
        <v>15</v>
      </c>
      <c r="B19" s="8" t="s">
        <v>50</v>
      </c>
      <c r="C19" s="8" t="s">
        <v>63</v>
      </c>
      <c r="D19" s="13" t="s">
        <v>64</v>
      </c>
      <c r="E19" s="13" t="s">
        <v>65</v>
      </c>
      <c r="F19" s="13" t="s">
        <v>23</v>
      </c>
      <c r="G19" s="13">
        <v>46.09</v>
      </c>
      <c r="H19" s="13">
        <v>750</v>
      </c>
      <c r="I19" s="9">
        <f t="shared" si="0"/>
        <v>34567.5</v>
      </c>
      <c r="J19" s="13" t="s">
        <v>66</v>
      </c>
    </row>
    <row r="20" ht="40" customHeight="1" spans="1:10">
      <c r="A20" s="8">
        <v>16</v>
      </c>
      <c r="B20" s="8" t="s">
        <v>50</v>
      </c>
      <c r="C20" s="8" t="s">
        <v>63</v>
      </c>
      <c r="D20" s="13" t="s">
        <v>64</v>
      </c>
      <c r="E20" s="13" t="s">
        <v>65</v>
      </c>
      <c r="F20" s="13" t="s">
        <v>57</v>
      </c>
      <c r="G20" s="13">
        <v>11.4</v>
      </c>
      <c r="H20" s="13">
        <v>500</v>
      </c>
      <c r="I20" s="9">
        <f t="shared" si="0"/>
        <v>5700</v>
      </c>
      <c r="J20" s="13" t="s">
        <v>66</v>
      </c>
    </row>
    <row r="21" ht="40" customHeight="1" spans="1:10">
      <c r="A21" s="8">
        <v>17</v>
      </c>
      <c r="B21" s="8" t="s">
        <v>50</v>
      </c>
      <c r="C21" s="8" t="s">
        <v>63</v>
      </c>
      <c r="D21" s="13" t="s">
        <v>64</v>
      </c>
      <c r="E21" s="13" t="s">
        <v>65</v>
      </c>
      <c r="F21" s="13" t="s">
        <v>17</v>
      </c>
      <c r="G21" s="13">
        <v>9.85</v>
      </c>
      <c r="H21" s="13">
        <v>750</v>
      </c>
      <c r="I21" s="9">
        <f t="shared" si="0"/>
        <v>7387.5</v>
      </c>
      <c r="J21" s="13" t="s">
        <v>66</v>
      </c>
    </row>
    <row r="22" ht="40" customHeight="1" spans="1:10">
      <c r="A22" s="8">
        <v>18</v>
      </c>
      <c r="B22" s="8" t="s">
        <v>50</v>
      </c>
      <c r="C22" s="8" t="s">
        <v>67</v>
      </c>
      <c r="D22" s="13" t="s">
        <v>68</v>
      </c>
      <c r="E22" s="13" t="s">
        <v>69</v>
      </c>
      <c r="F22" s="13" t="s">
        <v>56</v>
      </c>
      <c r="G22" s="13">
        <v>26</v>
      </c>
      <c r="H22" s="13">
        <v>750</v>
      </c>
      <c r="I22" s="9">
        <f t="shared" si="0"/>
        <v>19500</v>
      </c>
      <c r="J22" s="13" t="s">
        <v>70</v>
      </c>
    </row>
    <row r="23" ht="40" customHeight="1" spans="1:10">
      <c r="A23" s="8">
        <v>19</v>
      </c>
      <c r="B23" s="8" t="s">
        <v>50</v>
      </c>
      <c r="C23" s="8" t="s">
        <v>67</v>
      </c>
      <c r="D23" s="13" t="s">
        <v>68</v>
      </c>
      <c r="E23" s="13" t="s">
        <v>69</v>
      </c>
      <c r="F23" s="13" t="s">
        <v>17</v>
      </c>
      <c r="G23" s="8">
        <v>2.5</v>
      </c>
      <c r="H23" s="13">
        <v>750</v>
      </c>
      <c r="I23" s="9">
        <f t="shared" si="0"/>
        <v>1875</v>
      </c>
      <c r="J23" s="13" t="s">
        <v>70</v>
      </c>
    </row>
    <row r="24" ht="40" customHeight="1" spans="1:10">
      <c r="A24" s="8">
        <v>20</v>
      </c>
      <c r="B24" s="8" t="s">
        <v>50</v>
      </c>
      <c r="C24" s="8" t="s">
        <v>71</v>
      </c>
      <c r="D24" s="8" t="s">
        <v>72</v>
      </c>
      <c r="E24" s="8" t="s">
        <v>73</v>
      </c>
      <c r="F24" s="13" t="s">
        <v>57</v>
      </c>
      <c r="G24" s="8">
        <v>14</v>
      </c>
      <c r="H24" s="13">
        <v>500</v>
      </c>
      <c r="I24" s="9">
        <f t="shared" si="0"/>
        <v>7000</v>
      </c>
      <c r="J24" s="13" t="s">
        <v>74</v>
      </c>
    </row>
    <row r="25" ht="40" customHeight="1" spans="1:10">
      <c r="A25" s="8">
        <v>21</v>
      </c>
      <c r="B25" s="10" t="s">
        <v>75</v>
      </c>
      <c r="C25" s="9" t="s">
        <v>76</v>
      </c>
      <c r="D25" s="9" t="s">
        <v>77</v>
      </c>
      <c r="E25" s="10" t="s">
        <v>78</v>
      </c>
      <c r="F25" s="10" t="s">
        <v>79</v>
      </c>
      <c r="G25" s="10">
        <v>40.34</v>
      </c>
      <c r="H25" s="10">
        <v>750</v>
      </c>
      <c r="I25" s="9">
        <f t="shared" si="0"/>
        <v>30255</v>
      </c>
      <c r="J25" s="10" t="s">
        <v>80</v>
      </c>
    </row>
    <row r="26" ht="40" customHeight="1" spans="1:10">
      <c r="A26" s="8">
        <v>22</v>
      </c>
      <c r="B26" s="10" t="s">
        <v>75</v>
      </c>
      <c r="C26" s="9" t="s">
        <v>81</v>
      </c>
      <c r="D26" s="9" t="s">
        <v>82</v>
      </c>
      <c r="E26" s="10" t="s">
        <v>78</v>
      </c>
      <c r="F26" s="10" t="s">
        <v>79</v>
      </c>
      <c r="G26" s="10">
        <v>8</v>
      </c>
      <c r="H26" s="10">
        <v>750</v>
      </c>
      <c r="I26" s="9">
        <f t="shared" si="0"/>
        <v>6000</v>
      </c>
      <c r="J26" s="10" t="s">
        <v>83</v>
      </c>
    </row>
    <row r="27" ht="40" customHeight="1" spans="1:10">
      <c r="A27" s="8">
        <v>23</v>
      </c>
      <c r="B27" s="10" t="s">
        <v>75</v>
      </c>
      <c r="C27" s="9" t="s">
        <v>84</v>
      </c>
      <c r="D27" s="9" t="s">
        <v>85</v>
      </c>
      <c r="E27" s="10" t="s">
        <v>86</v>
      </c>
      <c r="F27" s="10" t="s">
        <v>79</v>
      </c>
      <c r="G27" s="10">
        <v>38.83</v>
      </c>
      <c r="H27" s="10">
        <v>750</v>
      </c>
      <c r="I27" s="9">
        <f t="shared" si="0"/>
        <v>29122.5</v>
      </c>
      <c r="J27" s="10" t="s">
        <v>87</v>
      </c>
    </row>
    <row r="28" ht="40" customHeight="1" spans="1:10">
      <c r="A28" s="8">
        <v>24</v>
      </c>
      <c r="B28" s="10" t="s">
        <v>75</v>
      </c>
      <c r="C28" s="9" t="s">
        <v>88</v>
      </c>
      <c r="D28" s="9" t="s">
        <v>89</v>
      </c>
      <c r="E28" s="10" t="s">
        <v>90</v>
      </c>
      <c r="F28" s="10" t="s">
        <v>79</v>
      </c>
      <c r="G28" s="10">
        <v>2.18</v>
      </c>
      <c r="H28" s="10">
        <v>750</v>
      </c>
      <c r="I28" s="9">
        <f t="shared" si="0"/>
        <v>1635</v>
      </c>
      <c r="J28" s="10" t="s">
        <v>91</v>
      </c>
    </row>
    <row r="29" ht="40" customHeight="1" spans="1:10">
      <c r="A29" s="8">
        <v>25</v>
      </c>
      <c r="B29" s="10" t="s">
        <v>75</v>
      </c>
      <c r="C29" s="9" t="s">
        <v>92</v>
      </c>
      <c r="D29" s="8" t="s">
        <v>93</v>
      </c>
      <c r="E29" s="10" t="s">
        <v>94</v>
      </c>
      <c r="F29" s="10" t="s">
        <v>79</v>
      </c>
      <c r="G29" s="10">
        <v>20.66</v>
      </c>
      <c r="H29" s="10">
        <v>750</v>
      </c>
      <c r="I29" s="9">
        <f t="shared" si="0"/>
        <v>15495</v>
      </c>
      <c r="J29" s="10" t="s">
        <v>95</v>
      </c>
    </row>
    <row r="30" ht="40" customHeight="1" spans="1:10">
      <c r="A30" s="8">
        <v>26</v>
      </c>
      <c r="B30" s="10" t="s">
        <v>75</v>
      </c>
      <c r="C30" s="9" t="s">
        <v>96</v>
      </c>
      <c r="D30" s="8" t="s">
        <v>93</v>
      </c>
      <c r="E30" s="10" t="s">
        <v>94</v>
      </c>
      <c r="F30" s="10" t="s">
        <v>97</v>
      </c>
      <c r="G30" s="10">
        <v>9.29</v>
      </c>
      <c r="H30" s="10">
        <v>500</v>
      </c>
      <c r="I30" s="9">
        <f t="shared" si="0"/>
        <v>4645</v>
      </c>
      <c r="J30" s="10" t="s">
        <v>95</v>
      </c>
    </row>
    <row r="31" ht="40" customHeight="1" spans="1:10">
      <c r="A31" s="8">
        <v>27</v>
      </c>
      <c r="B31" s="14" t="s">
        <v>98</v>
      </c>
      <c r="C31" s="14" t="s">
        <v>99</v>
      </c>
      <c r="D31" s="14" t="s">
        <v>100</v>
      </c>
      <c r="E31" s="14" t="s">
        <v>101</v>
      </c>
      <c r="F31" s="15" t="s">
        <v>17</v>
      </c>
      <c r="G31" s="14">
        <v>20</v>
      </c>
      <c r="H31" s="14">
        <v>750</v>
      </c>
      <c r="I31" s="14">
        <v>15000</v>
      </c>
      <c r="J31" s="14" t="s">
        <v>102</v>
      </c>
    </row>
    <row r="32" ht="40" customHeight="1" spans="1:10">
      <c r="A32" s="8">
        <v>28</v>
      </c>
      <c r="B32" s="14" t="s">
        <v>98</v>
      </c>
      <c r="C32" s="14" t="s">
        <v>103</v>
      </c>
      <c r="D32" s="14" t="s">
        <v>104</v>
      </c>
      <c r="E32" s="14" t="s">
        <v>105</v>
      </c>
      <c r="F32" s="15" t="s">
        <v>17</v>
      </c>
      <c r="G32" s="14">
        <v>19.27</v>
      </c>
      <c r="H32" s="14">
        <v>750</v>
      </c>
      <c r="I32" s="14">
        <v>14452.5</v>
      </c>
      <c r="J32" s="14" t="s">
        <v>106</v>
      </c>
    </row>
    <row r="33" ht="40" customHeight="1" spans="1:10">
      <c r="A33" s="8">
        <v>29</v>
      </c>
      <c r="B33" s="14" t="s">
        <v>98</v>
      </c>
      <c r="C33" s="14" t="s">
        <v>99</v>
      </c>
      <c r="D33" s="15" t="s">
        <v>107</v>
      </c>
      <c r="E33" s="14" t="s">
        <v>108</v>
      </c>
      <c r="F33" s="15" t="s">
        <v>54</v>
      </c>
      <c r="G33" s="14">
        <v>24.04</v>
      </c>
      <c r="H33" s="14">
        <v>750</v>
      </c>
      <c r="I33" s="14">
        <v>18030</v>
      </c>
      <c r="J33" s="14" t="s">
        <v>109</v>
      </c>
    </row>
    <row r="34" ht="40" customHeight="1" spans="1:10">
      <c r="A34" s="8">
        <v>30</v>
      </c>
      <c r="B34" s="14" t="s">
        <v>98</v>
      </c>
      <c r="C34" s="14" t="s">
        <v>110</v>
      </c>
      <c r="D34" s="15" t="s">
        <v>111</v>
      </c>
      <c r="E34" s="14" t="s">
        <v>112</v>
      </c>
      <c r="F34" s="15" t="s">
        <v>17</v>
      </c>
      <c r="G34" s="14">
        <v>2.26</v>
      </c>
      <c r="H34" s="14">
        <v>750</v>
      </c>
      <c r="I34" s="14">
        <v>1695</v>
      </c>
      <c r="J34" s="14" t="s">
        <v>113</v>
      </c>
    </row>
    <row r="35" ht="40" customHeight="1" spans="1:10">
      <c r="A35" s="8">
        <v>31</v>
      </c>
      <c r="B35" s="14" t="s">
        <v>98</v>
      </c>
      <c r="C35" s="14" t="s">
        <v>114</v>
      </c>
      <c r="D35" s="15" t="s">
        <v>115</v>
      </c>
      <c r="E35" s="14" t="s">
        <v>116</v>
      </c>
      <c r="F35" s="15" t="s">
        <v>54</v>
      </c>
      <c r="G35" s="14">
        <v>25.53</v>
      </c>
      <c r="H35" s="14">
        <v>750</v>
      </c>
      <c r="I35" s="14">
        <v>19147.5</v>
      </c>
      <c r="J35" s="14" t="s">
        <v>117</v>
      </c>
    </row>
    <row r="36" ht="40" customHeight="1" spans="1:10">
      <c r="A36" s="8">
        <v>32</v>
      </c>
      <c r="B36" s="14" t="s">
        <v>98</v>
      </c>
      <c r="C36" s="14" t="s">
        <v>114</v>
      </c>
      <c r="D36" s="15" t="s">
        <v>107</v>
      </c>
      <c r="E36" s="14" t="s">
        <v>118</v>
      </c>
      <c r="F36" s="15" t="s">
        <v>54</v>
      </c>
      <c r="G36" s="14">
        <v>38.94</v>
      </c>
      <c r="H36" s="14">
        <v>750</v>
      </c>
      <c r="I36" s="14">
        <v>29205</v>
      </c>
      <c r="J36" s="14" t="s">
        <v>119</v>
      </c>
    </row>
    <row r="37" ht="40" customHeight="1" spans="1:10">
      <c r="A37" s="8">
        <v>33</v>
      </c>
      <c r="B37" s="14" t="s">
        <v>98</v>
      </c>
      <c r="C37" s="14" t="s">
        <v>120</v>
      </c>
      <c r="D37" s="14" t="s">
        <v>121</v>
      </c>
      <c r="E37" s="14" t="s">
        <v>122</v>
      </c>
      <c r="F37" s="15" t="s">
        <v>123</v>
      </c>
      <c r="G37" s="14">
        <v>2.29</v>
      </c>
      <c r="H37" s="14">
        <v>750</v>
      </c>
      <c r="I37" s="14">
        <v>1717.5</v>
      </c>
      <c r="J37" s="14" t="s">
        <v>124</v>
      </c>
    </row>
    <row r="38" ht="40" customHeight="1" spans="1:10">
      <c r="A38" s="8">
        <v>34</v>
      </c>
      <c r="B38" s="14" t="s">
        <v>98</v>
      </c>
      <c r="C38" s="14" t="s">
        <v>125</v>
      </c>
      <c r="D38" s="14" t="s">
        <v>126</v>
      </c>
      <c r="E38" s="14" t="s">
        <v>127</v>
      </c>
      <c r="F38" s="15" t="s">
        <v>17</v>
      </c>
      <c r="G38" s="14">
        <v>8.2</v>
      </c>
      <c r="H38" s="14">
        <v>750</v>
      </c>
      <c r="I38" s="14">
        <v>6150</v>
      </c>
      <c r="J38" s="14" t="s">
        <v>128</v>
      </c>
    </row>
    <row r="39" ht="40" customHeight="1" spans="1:10">
      <c r="A39" s="8">
        <v>35</v>
      </c>
      <c r="B39" s="14" t="s">
        <v>98</v>
      </c>
      <c r="C39" s="14" t="s">
        <v>129</v>
      </c>
      <c r="D39" s="14" t="s">
        <v>130</v>
      </c>
      <c r="E39" s="14" t="s">
        <v>131</v>
      </c>
      <c r="F39" s="15" t="s">
        <v>17</v>
      </c>
      <c r="G39" s="14">
        <v>3.94</v>
      </c>
      <c r="H39" s="14">
        <v>750</v>
      </c>
      <c r="I39" s="14">
        <v>2955</v>
      </c>
      <c r="J39" s="14" t="s">
        <v>132</v>
      </c>
    </row>
    <row r="40" ht="40" customHeight="1" spans="1:10">
      <c r="A40" s="8">
        <v>36</v>
      </c>
      <c r="B40" s="14" t="s">
        <v>98</v>
      </c>
      <c r="C40" s="14" t="s">
        <v>133</v>
      </c>
      <c r="D40" s="14" t="s">
        <v>134</v>
      </c>
      <c r="E40" s="14" t="s">
        <v>135</v>
      </c>
      <c r="F40" s="15" t="s">
        <v>136</v>
      </c>
      <c r="G40" s="14">
        <v>12.42</v>
      </c>
      <c r="H40" s="14">
        <v>750</v>
      </c>
      <c r="I40" s="14">
        <v>9315</v>
      </c>
      <c r="J40" s="14" t="s">
        <v>137</v>
      </c>
    </row>
    <row r="41" ht="40" customHeight="1" spans="1:10">
      <c r="A41" s="8">
        <v>37</v>
      </c>
      <c r="B41" s="14" t="s">
        <v>98</v>
      </c>
      <c r="C41" s="14" t="s">
        <v>138</v>
      </c>
      <c r="D41" s="14" t="s">
        <v>139</v>
      </c>
      <c r="E41" s="14" t="s">
        <v>140</v>
      </c>
      <c r="F41" s="15" t="s">
        <v>17</v>
      </c>
      <c r="G41" s="14">
        <v>19.31</v>
      </c>
      <c r="H41" s="14">
        <v>750</v>
      </c>
      <c r="I41" s="14">
        <v>14482.5</v>
      </c>
      <c r="J41" s="14" t="s">
        <v>141</v>
      </c>
    </row>
    <row r="42" ht="40" customHeight="1" spans="1:10">
      <c r="A42" s="8">
        <v>38</v>
      </c>
      <c r="B42" s="14" t="s">
        <v>98</v>
      </c>
      <c r="C42" s="14" t="s">
        <v>142</v>
      </c>
      <c r="D42" s="14" t="s">
        <v>143</v>
      </c>
      <c r="E42" s="14" t="s">
        <v>144</v>
      </c>
      <c r="F42" s="15" t="s">
        <v>17</v>
      </c>
      <c r="G42" s="14">
        <v>44.25</v>
      </c>
      <c r="H42" s="14">
        <v>750</v>
      </c>
      <c r="I42" s="14">
        <v>33187.5</v>
      </c>
      <c r="J42" s="14" t="s">
        <v>145</v>
      </c>
    </row>
    <row r="43" ht="40" customHeight="1" spans="1:10">
      <c r="A43" s="8">
        <v>39</v>
      </c>
      <c r="B43" s="14" t="s">
        <v>98</v>
      </c>
      <c r="C43" s="14" t="s">
        <v>146</v>
      </c>
      <c r="D43" s="14" t="s">
        <v>147</v>
      </c>
      <c r="E43" s="14" t="s">
        <v>148</v>
      </c>
      <c r="F43" s="15" t="s">
        <v>17</v>
      </c>
      <c r="G43" s="14">
        <v>34.12</v>
      </c>
      <c r="H43" s="14">
        <v>750</v>
      </c>
      <c r="I43" s="14">
        <v>11625</v>
      </c>
      <c r="J43" s="14" t="s">
        <v>149</v>
      </c>
    </row>
    <row r="44" ht="40" customHeight="1" spans="1:10">
      <c r="A44" s="8">
        <v>40</v>
      </c>
      <c r="B44" s="14" t="s">
        <v>98</v>
      </c>
      <c r="C44" s="14" t="s">
        <v>120</v>
      </c>
      <c r="D44" s="14" t="s">
        <v>121</v>
      </c>
      <c r="E44" s="14" t="s">
        <v>122</v>
      </c>
      <c r="F44" s="15" t="s">
        <v>57</v>
      </c>
      <c r="G44" s="14">
        <v>2.27</v>
      </c>
      <c r="H44" s="14">
        <v>500</v>
      </c>
      <c r="I44" s="14">
        <v>1135</v>
      </c>
      <c r="J44" s="14" t="s">
        <v>150</v>
      </c>
    </row>
    <row r="45" ht="40" customHeight="1" spans="1:10">
      <c r="A45" s="8">
        <v>41</v>
      </c>
      <c r="B45" s="8" t="s">
        <v>151</v>
      </c>
      <c r="C45" s="8" t="s">
        <v>152</v>
      </c>
      <c r="D45" s="13" t="s">
        <v>153</v>
      </c>
      <c r="E45" s="13" t="s">
        <v>154</v>
      </c>
      <c r="F45" s="13" t="s">
        <v>23</v>
      </c>
      <c r="G45" s="13">
        <v>2.47</v>
      </c>
      <c r="H45" s="13">
        <v>750</v>
      </c>
      <c r="I45" s="9">
        <f>H45*G45</f>
        <v>1852.5</v>
      </c>
      <c r="J45" s="13" t="s">
        <v>155</v>
      </c>
    </row>
    <row r="46" ht="40" customHeight="1" spans="1:10">
      <c r="A46" s="8">
        <v>42</v>
      </c>
      <c r="B46" s="8" t="s">
        <v>151</v>
      </c>
      <c r="C46" s="8" t="s">
        <v>156</v>
      </c>
      <c r="D46" s="13" t="s">
        <v>157</v>
      </c>
      <c r="E46" s="13" t="s">
        <v>158</v>
      </c>
      <c r="F46" s="13" t="s">
        <v>159</v>
      </c>
      <c r="G46" s="13">
        <v>11.84</v>
      </c>
      <c r="H46" s="13">
        <v>750</v>
      </c>
      <c r="I46" s="9">
        <f>H46*G46</f>
        <v>8880</v>
      </c>
      <c r="J46" s="13" t="s">
        <v>160</v>
      </c>
    </row>
    <row r="47" ht="40" customHeight="1" spans="1:10">
      <c r="A47" s="8">
        <v>43</v>
      </c>
      <c r="B47" s="8" t="s">
        <v>151</v>
      </c>
      <c r="C47" s="8" t="s">
        <v>156</v>
      </c>
      <c r="D47" s="13" t="s">
        <v>157</v>
      </c>
      <c r="E47" s="13" t="s">
        <v>158</v>
      </c>
      <c r="F47" s="13" t="s">
        <v>161</v>
      </c>
      <c r="G47" s="13">
        <v>13.92</v>
      </c>
      <c r="H47" s="13">
        <v>750</v>
      </c>
      <c r="I47" s="9">
        <f>H47*G47</f>
        <v>10440</v>
      </c>
      <c r="J47" s="13" t="s">
        <v>160</v>
      </c>
    </row>
    <row r="48" ht="43" customHeight="1" spans="1:10">
      <c r="A48" s="8" t="s">
        <v>162</v>
      </c>
      <c r="B48" s="8"/>
      <c r="C48" s="8"/>
      <c r="D48" s="8"/>
      <c r="E48" s="8"/>
      <c r="F48" s="8" t="s">
        <v>163</v>
      </c>
      <c r="G48" s="8">
        <f>SUM(G5:G47)</f>
        <v>761.641</v>
      </c>
      <c r="H48" s="9"/>
      <c r="I48" s="9">
        <f>SUM(I5:I47)</f>
        <v>546953.25</v>
      </c>
      <c r="J48" s="13"/>
    </row>
  </sheetData>
  <mergeCells count="3">
    <mergeCell ref="A2:J2"/>
    <mergeCell ref="C3:D3"/>
    <mergeCell ref="A48:C48"/>
  </mergeCells>
  <conditionalFormatting sqref="D7:D13 D24:D28 D31:D32 D45">
    <cfRule type="duplicateValues" dxfId="0" priority="1"/>
  </conditionalFormatting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撂荒复耕复种补助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2020-05-11T11:39:00Z</dcterms:created>
  <dcterms:modified xsi:type="dcterms:W3CDTF">2024-10-29T09:37:27Z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9C42777656B445FFB840734572E19361_13</vt:lpwstr>
  </property>
</Properties>
</file>