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汇总表" sheetId="1" r:id="rId1"/>
  </sheets>
  <definedNames>
    <definedName name="_xlnm._FilterDatabase" localSheetId="0" hidden="1">汇总表!$A$1:$K$51</definedName>
  </definedNames>
  <calcPr calcId="144525"/>
</workbook>
</file>

<file path=xl/sharedStrings.xml><?xml version="1.0" encoding="utf-8"?>
<sst xmlns="http://schemas.openxmlformats.org/spreadsheetml/2006/main" count="335" uniqueCount="241">
  <si>
    <t>2024年粮油规模种植主体单产提升项目农户信息汇总表</t>
  </si>
  <si>
    <t>序号</t>
  </si>
  <si>
    <t>乡镇</t>
  </si>
  <si>
    <t>行政村</t>
  </si>
  <si>
    <t>姓名或单位</t>
  </si>
  <si>
    <t>身份证号码/统一社会代码</t>
  </si>
  <si>
    <t>作物品种</t>
  </si>
  <si>
    <t>2024年中下造种植面积（亩）</t>
  </si>
  <si>
    <t>补助标准（元/亩）</t>
  </si>
  <si>
    <t>补助金额（元)</t>
  </si>
  <si>
    <t>收款人账号</t>
  </si>
  <si>
    <t>农户及联系电话</t>
  </si>
  <si>
    <t>隘子镇</t>
  </si>
  <si>
    <t>满堂村、沙桥村</t>
  </si>
  <si>
    <t>官见义</t>
  </si>
  <si>
    <t>440222196612292613</t>
  </si>
  <si>
    <t>水稻</t>
  </si>
  <si>
    <t>621018121******7367</t>
  </si>
  <si>
    <t>13794****88</t>
  </si>
  <si>
    <t>城南镇</t>
  </si>
  <si>
    <t>东南村</t>
  </si>
  <si>
    <t>廖关红</t>
  </si>
  <si>
    <t>440222197108201553</t>
  </si>
  <si>
    <t>621728183******5906</t>
  </si>
  <si>
    <t>13719****39</t>
  </si>
  <si>
    <t>邓国锐</t>
  </si>
  <si>
    <t>440222197912241214</t>
  </si>
  <si>
    <t>800100002******89</t>
  </si>
  <si>
    <t>13018****98</t>
  </si>
  <si>
    <t>皇沙村</t>
  </si>
  <si>
    <t>聂金亮</t>
  </si>
  <si>
    <t>440222198206171217</t>
  </si>
  <si>
    <t>621728183******3984</t>
  </si>
  <si>
    <t>13794****63</t>
  </si>
  <si>
    <t>胆源村</t>
  </si>
  <si>
    <t>广东煜泰禾科技有限公司</t>
  </si>
  <si>
    <t>91440200MA7MKP4W47</t>
  </si>
  <si>
    <t>6613****7869</t>
  </si>
  <si>
    <t>陈香凤13602****60</t>
  </si>
  <si>
    <t>新村村、杨公岭村</t>
  </si>
  <si>
    <t>邱剑明</t>
  </si>
  <si>
    <t>440222198407121013</t>
  </si>
  <si>
    <t>621518183******7745</t>
  </si>
  <si>
    <t>18127****77</t>
  </si>
  <si>
    <t>罗所村</t>
  </si>
  <si>
    <t>李平城</t>
  </si>
  <si>
    <t>440222196311151913</t>
  </si>
  <si>
    <t>621728183******1954</t>
  </si>
  <si>
    <t>13318****98</t>
  </si>
  <si>
    <t>东一村</t>
  </si>
  <si>
    <t>梁艳产</t>
  </si>
  <si>
    <t>440222196703091219</t>
  </si>
  <si>
    <t>621728183******3556</t>
  </si>
  <si>
    <t>13827****89</t>
  </si>
  <si>
    <t>新村村、杨公岭村、
河南村</t>
  </si>
  <si>
    <t>始兴县美青农业
发展有限公司</t>
  </si>
  <si>
    <t>914402006947925828</t>
  </si>
  <si>
    <t>800200000******33</t>
  </si>
  <si>
    <t>石伟茹13602****99</t>
  </si>
  <si>
    <t>新村村</t>
  </si>
  <si>
    <t>广东西土生物
育种有限公司</t>
  </si>
  <si>
    <t>350203196412314071</t>
  </si>
  <si>
    <t>800200000******00</t>
  </si>
  <si>
    <t>谢庆元13112****88</t>
  </si>
  <si>
    <t>周前村</t>
  </si>
  <si>
    <t>何琴</t>
  </si>
  <si>
    <t>440222198202091228</t>
  </si>
  <si>
    <t>621728183******5161</t>
  </si>
  <si>
    <t>15914****31</t>
  </si>
  <si>
    <t>澄江镇</t>
  </si>
  <si>
    <t>四村村</t>
  </si>
  <si>
    <t>始兴县澄江镇
四村经济联合社</t>
  </si>
  <si>
    <t>N2440222MF744475XA</t>
  </si>
  <si>
    <t>800200000******09</t>
  </si>
  <si>
    <t>张俊林 13927****69</t>
  </si>
  <si>
    <t>铁寨村</t>
  </si>
  <si>
    <t>始兴县铁寨村强村富民农业发展有限公司</t>
  </si>
  <si>
    <t>91440222MADALXHB21</t>
  </si>
  <si>
    <t>800200000******91</t>
  </si>
  <si>
    <t>钟玮鑫 15820****13</t>
  </si>
  <si>
    <t>顿岗镇</t>
  </si>
  <si>
    <t>宝溪村</t>
  </si>
  <si>
    <t>朱永胜</t>
  </si>
  <si>
    <t>440222196903251512</t>
  </si>
  <si>
    <t>621728183******3218</t>
  </si>
  <si>
    <t>13798****36</t>
  </si>
  <si>
    <t>周所村</t>
  </si>
  <si>
    <t>张德华</t>
  </si>
  <si>
    <t>440222198010081578</t>
  </si>
  <si>
    <t>800100016******61</t>
  </si>
  <si>
    <t>15363****39</t>
  </si>
  <si>
    <t>石坪村</t>
  </si>
  <si>
    <t>徐孝彬</t>
  </si>
  <si>
    <t>440222197205031517</t>
  </si>
  <si>
    <t>800100002******08</t>
  </si>
  <si>
    <t>15992****43</t>
  </si>
  <si>
    <t>贤丰村</t>
  </si>
  <si>
    <t>总村村</t>
  </si>
  <si>
    <t>张发来</t>
  </si>
  <si>
    <t>440222197301311519</t>
  </si>
  <si>
    <t>622823143******6965</t>
  </si>
  <si>
    <t>15307****02</t>
  </si>
  <si>
    <t>寨头村</t>
  </si>
  <si>
    <t>张树超</t>
  </si>
  <si>
    <t>440222198510241515</t>
  </si>
  <si>
    <t>621728183******0479</t>
  </si>
  <si>
    <t>13435****08</t>
  </si>
  <si>
    <t>千净村</t>
  </si>
  <si>
    <t>陈昌东</t>
  </si>
  <si>
    <t>440222197307161515</t>
  </si>
  <si>
    <t>621728183******6236</t>
  </si>
  <si>
    <t>13719****93</t>
  </si>
  <si>
    <t>罗坝镇</t>
  </si>
  <si>
    <t>角田村</t>
  </si>
  <si>
    <t>谢金山</t>
  </si>
  <si>
    <t>440105198203135753</t>
  </si>
  <si>
    <t>水稻（特早35）</t>
  </si>
  <si>
    <t>621728183******1788</t>
  </si>
  <si>
    <t>13660****07</t>
  </si>
  <si>
    <t>陈锐</t>
  </si>
  <si>
    <t>440222199012051916</t>
  </si>
  <si>
    <t>621728183******3280</t>
  </si>
  <si>
    <t>15814****78</t>
  </si>
  <si>
    <t>上营村</t>
  </si>
  <si>
    <t>刘德明</t>
  </si>
  <si>
    <t>440222197910050019</t>
  </si>
  <si>
    <t>621728183******9349</t>
  </si>
  <si>
    <t>13642****88</t>
  </si>
  <si>
    <t>燎原村</t>
  </si>
  <si>
    <t>李为君</t>
  </si>
  <si>
    <t>440222196606111919</t>
  </si>
  <si>
    <t>621018121******1311</t>
  </si>
  <si>
    <t>15917****12</t>
  </si>
  <si>
    <t>马市镇</t>
  </si>
  <si>
    <t>马市</t>
  </si>
  <si>
    <t>曾细明</t>
  </si>
  <si>
    <t>440222197106150318</t>
  </si>
  <si>
    <t>621728183******4311</t>
  </si>
  <si>
    <t>13719****47</t>
  </si>
  <si>
    <t>高水村</t>
  </si>
  <si>
    <t>广东京瑞兴农业
科技有限公司</t>
  </si>
  <si>
    <t>91440222MA7HB7WR9U</t>
  </si>
  <si>
    <t>440501627******00911</t>
  </si>
  <si>
    <t>李福周 15119****38</t>
  </si>
  <si>
    <t>侯陂村</t>
  </si>
  <si>
    <t>邓衔柱</t>
  </si>
  <si>
    <t>440222197812070315</t>
  </si>
  <si>
    <t>621728183******6250</t>
  </si>
  <si>
    <t>13719****67</t>
  </si>
  <si>
    <t>邓李飞</t>
  </si>
  <si>
    <t>440222198612200319</t>
  </si>
  <si>
    <t>621518870******1214</t>
  </si>
  <si>
    <t>13600****26</t>
  </si>
  <si>
    <t>李杨林</t>
  </si>
  <si>
    <t>440222199109010336</t>
  </si>
  <si>
    <t>800100016******91</t>
  </si>
  <si>
    <t>13435****06</t>
  </si>
  <si>
    <t>李扬兵</t>
  </si>
  <si>
    <t>44022219931112031X</t>
  </si>
  <si>
    <t>621728183******1075</t>
  </si>
  <si>
    <t>18211****7</t>
  </si>
  <si>
    <t>吴垠圻</t>
  </si>
  <si>
    <t>440223198906240013</t>
  </si>
  <si>
    <t>621728183******9690</t>
  </si>
  <si>
    <t>18318****17</t>
  </si>
  <si>
    <t>邓县中</t>
  </si>
  <si>
    <t>440222198305080310</t>
  </si>
  <si>
    <t>621728183******8637</t>
  </si>
  <si>
    <t>13435****36</t>
  </si>
  <si>
    <t>陆源村</t>
  </si>
  <si>
    <t>李宏旺</t>
  </si>
  <si>
    <t>44022219750423033X</t>
  </si>
  <si>
    <t>621728183******8670</t>
  </si>
  <si>
    <t>13794****65</t>
  </si>
  <si>
    <t>李财发</t>
  </si>
  <si>
    <t>440222198507160335</t>
  </si>
  <si>
    <t>800100005******93</t>
  </si>
  <si>
    <t>13726****61</t>
  </si>
  <si>
    <t>张必忠</t>
  </si>
  <si>
    <t>440222198203140319</t>
  </si>
  <si>
    <t>800100006******94</t>
  </si>
  <si>
    <t>15875****20</t>
  </si>
  <si>
    <t>余奎鑫</t>
  </si>
  <si>
    <t>440222198703180317</t>
  </si>
  <si>
    <t>621534030******7193</t>
  </si>
  <si>
    <t>19928****87</t>
  </si>
  <si>
    <t>堂阁村</t>
  </si>
  <si>
    <t>吴宇鹏</t>
  </si>
  <si>
    <t>440222199011110312</t>
  </si>
  <si>
    <t>621728183******0203</t>
  </si>
  <si>
    <t>13642****83</t>
  </si>
  <si>
    <t>深渡水</t>
  </si>
  <si>
    <t>深渡水村、禾花塘</t>
  </si>
  <si>
    <t>张丽丽</t>
  </si>
  <si>
    <t>44020419841120672X</t>
  </si>
  <si>
    <t>象竹香丝苗</t>
  </si>
  <si>
    <t>66137****869</t>
  </si>
  <si>
    <t>13640****88</t>
  </si>
  <si>
    <t>沈所镇</t>
  </si>
  <si>
    <t>兴仁村</t>
  </si>
  <si>
    <t>彭长优</t>
  </si>
  <si>
    <t>440222197407282920</t>
  </si>
  <si>
    <t>美香粘、粮发香丝</t>
  </si>
  <si>
    <t>621728198******0000</t>
  </si>
  <si>
    <t>13415****02</t>
  </si>
  <si>
    <t>石下村</t>
  </si>
  <si>
    <t>卢德福</t>
  </si>
  <si>
    <t>440222197006300315</t>
  </si>
  <si>
    <t>象牙粘</t>
  </si>
  <si>
    <t>800100002******97</t>
  </si>
  <si>
    <t>群丰村</t>
  </si>
  <si>
    <t>张辉诚</t>
  </si>
  <si>
    <t>440222198007111510</t>
  </si>
  <si>
    <t>621518183******8683</t>
  </si>
  <si>
    <t>太平镇</t>
  </si>
  <si>
    <t>罗围村</t>
  </si>
  <si>
    <t>卢哺发</t>
  </si>
  <si>
    <t>440222195707220313</t>
  </si>
  <si>
    <t>621018880******4784</t>
  </si>
  <si>
    <t>13727****80</t>
  </si>
  <si>
    <t>江口村</t>
  </si>
  <si>
    <t>麦章玉</t>
  </si>
  <si>
    <t>44022219701016124X</t>
  </si>
  <si>
    <t>621728183******0538</t>
  </si>
  <si>
    <t>18127****39</t>
  </si>
  <si>
    <t>瑶村村</t>
  </si>
  <si>
    <t>莫海根</t>
  </si>
  <si>
    <t>440222199008080730</t>
  </si>
  <si>
    <t>621018880******1486</t>
  </si>
  <si>
    <t>15807****05</t>
  </si>
  <si>
    <t>纱帽岗村</t>
  </si>
  <si>
    <t>朱俊华</t>
  </si>
  <si>
    <t>440222198511060732</t>
  </si>
  <si>
    <t>621728183******7600</t>
  </si>
  <si>
    <t>13435****87</t>
  </si>
  <si>
    <t>河北村</t>
  </si>
  <si>
    <t>钟俊阳</t>
  </si>
  <si>
    <t>440222198604041215</t>
  </si>
  <si>
    <t>621728183******4054</t>
  </si>
  <si>
    <t>13827****15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</si>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</sst>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"/>
  <sheetViews>
    <sheetView tabSelected="1" zoomScale="110" zoomScaleNormal="110" topLeftCell="A19" workbookViewId="0">
      <selection activeCell="I25" sqref="I25"/>
    </sheetView>
  </sheetViews>
  <sheetFormatPr defaultColWidth="9" defaultRowHeight="35" customHeight="1"/>
  <cols>
    <col min="1" max="2" width="8.23333333333333" customWidth="1"/>
    <col min="3" max="3" width="8.975" customWidth="1"/>
    <col min="4" max="4" width="19.6833333333333" customWidth="1"/>
    <col min="5" max="5" width="27.9416666666667" customWidth="1"/>
    <col min="6" max="6" width="16.5583333333333" customWidth="1"/>
    <col min="7" max="7" width="18.8166666666667" style="2" customWidth="1"/>
    <col min="8" max="9" width="18.5166666666667" customWidth="1"/>
    <col min="10" max="10" width="26.3833333333333" customWidth="1"/>
    <col min="11" max="11" width="24.7" customWidth="1"/>
    <col min="12" max="12" width="16.4666666666667" customWidth="1"/>
  </cols>
  <sheetData>
    <row r="1" s="1" customFormat="1" ht="44" customHeight="1" spans="1:11">
      <c r="A1" s="3" t="s">
        <v>0</v>
      </c>
      <c r="B1" s="3"/>
      <c r="C1" s="3"/>
      <c r="D1" s="4"/>
      <c r="E1" s="4"/>
      <c r="F1" s="4"/>
      <c r="G1" s="5"/>
      <c r="H1" s="4"/>
      <c r="I1" s="4"/>
      <c r="J1" s="4"/>
      <c r="K1" s="4"/>
    </row>
    <row r="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6" t="s">
        <v>11</v>
      </c>
    </row>
    <row r="3" customHeight="1" spans="1:11">
      <c r="A3" s="10">
        <v>1</v>
      </c>
      <c r="B3" s="10" t="s">
        <v>12</v>
      </c>
      <c r="C3" s="11" t="s">
        <v>13</v>
      </c>
      <c r="D3" s="12" t="s">
        <v>14</v>
      </c>
      <c r="E3" s="31" t="s">
        <v>15</v>
      </c>
      <c r="F3" s="10" t="s">
        <v>16</v>
      </c>
      <c r="G3" s="13">
        <v>355</v>
      </c>
      <c r="H3" s="10">
        <v>67</v>
      </c>
      <c r="I3" s="13">
        <f>G3*H3</f>
        <v>23785</v>
      </c>
      <c r="J3" s="10" t="s">
        <v>17</v>
      </c>
      <c r="K3" s="10" t="s">
        <v>18</v>
      </c>
    </row>
    <row r="4" customHeight="1" spans="1:11">
      <c r="A4" s="10">
        <v>2</v>
      </c>
      <c r="B4" s="10" t="s">
        <v>19</v>
      </c>
      <c r="C4" s="10" t="s">
        <v>20</v>
      </c>
      <c r="D4" s="12" t="s">
        <v>21</v>
      </c>
      <c r="E4" s="31" t="s">
        <v>22</v>
      </c>
      <c r="F4" s="10" t="s">
        <v>16</v>
      </c>
      <c r="G4" s="13">
        <v>270</v>
      </c>
      <c r="H4" s="10">
        <v>67</v>
      </c>
      <c r="I4" s="13">
        <f t="shared" ref="I4:I48" si="0">G4*H4</f>
        <v>18090</v>
      </c>
      <c r="J4" s="10" t="s">
        <v>23</v>
      </c>
      <c r="K4" s="10" t="s">
        <v>24</v>
      </c>
    </row>
    <row r="5" customHeight="1" spans="1:11">
      <c r="A5" s="10">
        <v>3</v>
      </c>
      <c r="B5" s="10" t="s">
        <v>19</v>
      </c>
      <c r="C5" s="10" t="s">
        <v>20</v>
      </c>
      <c r="D5" s="12" t="s">
        <v>25</v>
      </c>
      <c r="E5" s="31" t="s">
        <v>26</v>
      </c>
      <c r="F5" s="10" t="s">
        <v>16</v>
      </c>
      <c r="G5" s="13">
        <v>101</v>
      </c>
      <c r="H5" s="10">
        <v>67</v>
      </c>
      <c r="I5" s="13">
        <f t="shared" si="0"/>
        <v>6767</v>
      </c>
      <c r="J5" s="10" t="s">
        <v>27</v>
      </c>
      <c r="K5" s="10" t="s">
        <v>28</v>
      </c>
    </row>
    <row r="6" customHeight="1" spans="1:11">
      <c r="A6" s="10">
        <v>4</v>
      </c>
      <c r="B6" s="10" t="s">
        <v>19</v>
      </c>
      <c r="C6" s="10" t="s">
        <v>29</v>
      </c>
      <c r="D6" s="12" t="s">
        <v>30</v>
      </c>
      <c r="E6" s="31" t="s">
        <v>31</v>
      </c>
      <c r="F6" s="10" t="s">
        <v>16</v>
      </c>
      <c r="G6" s="13">
        <v>127</v>
      </c>
      <c r="H6" s="10">
        <v>67</v>
      </c>
      <c r="I6" s="13">
        <f t="shared" si="0"/>
        <v>8509</v>
      </c>
      <c r="J6" s="10" t="s">
        <v>32</v>
      </c>
      <c r="K6" s="10" t="s">
        <v>33</v>
      </c>
    </row>
    <row r="7" customHeight="1" spans="1:11">
      <c r="A7" s="10">
        <v>5</v>
      </c>
      <c r="B7" s="10" t="s">
        <v>19</v>
      </c>
      <c r="C7" s="10" t="s">
        <v>34</v>
      </c>
      <c r="D7" s="14" t="s">
        <v>35</v>
      </c>
      <c r="E7" s="10" t="s">
        <v>36</v>
      </c>
      <c r="F7" s="10" t="s">
        <v>16</v>
      </c>
      <c r="G7" s="13">
        <v>695</v>
      </c>
      <c r="H7" s="10">
        <v>67</v>
      </c>
      <c r="I7" s="13">
        <f t="shared" si="0"/>
        <v>46565</v>
      </c>
      <c r="J7" s="10" t="s">
        <v>37</v>
      </c>
      <c r="K7" s="10" t="s">
        <v>38</v>
      </c>
    </row>
    <row r="8" customHeight="1" spans="1:11">
      <c r="A8" s="10">
        <v>6</v>
      </c>
      <c r="B8" s="10" t="s">
        <v>19</v>
      </c>
      <c r="C8" s="11" t="s">
        <v>39</v>
      </c>
      <c r="D8" s="12" t="s">
        <v>40</v>
      </c>
      <c r="E8" s="31" t="s">
        <v>41</v>
      </c>
      <c r="F8" s="10" t="s">
        <v>16</v>
      </c>
      <c r="G8" s="13">
        <v>432</v>
      </c>
      <c r="H8" s="10">
        <v>67</v>
      </c>
      <c r="I8" s="13">
        <f t="shared" si="0"/>
        <v>28944</v>
      </c>
      <c r="J8" s="10" t="s">
        <v>42</v>
      </c>
      <c r="K8" s="10" t="s">
        <v>43</v>
      </c>
    </row>
    <row r="9" customHeight="1" spans="1:11">
      <c r="A9" s="10">
        <v>7</v>
      </c>
      <c r="B9" s="10" t="s">
        <v>19</v>
      </c>
      <c r="C9" s="10" t="s">
        <v>44</v>
      </c>
      <c r="D9" s="12" t="s">
        <v>45</v>
      </c>
      <c r="E9" s="31" t="s">
        <v>46</v>
      </c>
      <c r="F9" s="10" t="s">
        <v>16</v>
      </c>
      <c r="G9" s="13">
        <v>134</v>
      </c>
      <c r="H9" s="10">
        <v>67</v>
      </c>
      <c r="I9" s="13">
        <f t="shared" si="0"/>
        <v>8978</v>
      </c>
      <c r="J9" s="10" t="s">
        <v>47</v>
      </c>
      <c r="K9" s="10" t="s">
        <v>48</v>
      </c>
    </row>
    <row r="10" customHeight="1" spans="1:11">
      <c r="A10" s="10">
        <v>8</v>
      </c>
      <c r="B10" s="10" t="s">
        <v>19</v>
      </c>
      <c r="C10" s="10" t="s">
        <v>49</v>
      </c>
      <c r="D10" s="12" t="s">
        <v>50</v>
      </c>
      <c r="E10" s="31" t="s">
        <v>51</v>
      </c>
      <c r="F10" s="10" t="s">
        <v>16</v>
      </c>
      <c r="G10" s="13">
        <v>126</v>
      </c>
      <c r="H10" s="10">
        <v>67</v>
      </c>
      <c r="I10" s="13">
        <f t="shared" si="0"/>
        <v>8442</v>
      </c>
      <c r="J10" s="10" t="s">
        <v>52</v>
      </c>
      <c r="K10" s="10" t="s">
        <v>53</v>
      </c>
    </row>
    <row r="11" customHeight="1" spans="1:11">
      <c r="A11" s="10">
        <v>9</v>
      </c>
      <c r="B11" s="10" t="s">
        <v>19</v>
      </c>
      <c r="C11" s="11" t="s">
        <v>54</v>
      </c>
      <c r="D11" s="14" t="s">
        <v>55</v>
      </c>
      <c r="E11" s="31" t="s">
        <v>56</v>
      </c>
      <c r="F11" s="10" t="s">
        <v>16</v>
      </c>
      <c r="G11" s="13">
        <v>111</v>
      </c>
      <c r="H11" s="10">
        <v>67</v>
      </c>
      <c r="I11" s="13">
        <f t="shared" si="0"/>
        <v>7437</v>
      </c>
      <c r="J11" s="10" t="s">
        <v>57</v>
      </c>
      <c r="K11" s="10" t="s">
        <v>58</v>
      </c>
    </row>
    <row r="12" customHeight="1" spans="1:11">
      <c r="A12" s="10">
        <v>10</v>
      </c>
      <c r="B12" s="10" t="s">
        <v>19</v>
      </c>
      <c r="C12" s="15" t="s">
        <v>59</v>
      </c>
      <c r="D12" s="14" t="s">
        <v>60</v>
      </c>
      <c r="E12" s="31" t="s">
        <v>61</v>
      </c>
      <c r="F12" s="10" t="s">
        <v>16</v>
      </c>
      <c r="G12" s="13">
        <v>300</v>
      </c>
      <c r="H12" s="10">
        <v>67</v>
      </c>
      <c r="I12" s="13">
        <f t="shared" si="0"/>
        <v>20100</v>
      </c>
      <c r="J12" s="10" t="s">
        <v>62</v>
      </c>
      <c r="K12" s="10" t="s">
        <v>63</v>
      </c>
    </row>
    <row r="13" customHeight="1" spans="1:11">
      <c r="A13" s="10">
        <v>11</v>
      </c>
      <c r="B13" s="16" t="s">
        <v>19</v>
      </c>
      <c r="C13" s="16" t="s">
        <v>64</v>
      </c>
      <c r="D13" s="17" t="s">
        <v>65</v>
      </c>
      <c r="E13" s="31" t="s">
        <v>66</v>
      </c>
      <c r="F13" s="18" t="s">
        <v>16</v>
      </c>
      <c r="G13" s="19">
        <v>56</v>
      </c>
      <c r="H13" s="10">
        <v>67</v>
      </c>
      <c r="I13" s="13">
        <f t="shared" si="0"/>
        <v>3752</v>
      </c>
      <c r="J13" s="10" t="s">
        <v>67</v>
      </c>
      <c r="K13" s="16" t="s">
        <v>68</v>
      </c>
    </row>
    <row r="14" customHeight="1" spans="1:11">
      <c r="A14" s="10">
        <v>12</v>
      </c>
      <c r="B14" s="10" t="s">
        <v>69</v>
      </c>
      <c r="C14" s="10" t="s">
        <v>70</v>
      </c>
      <c r="D14" s="14" t="s">
        <v>71</v>
      </c>
      <c r="E14" s="10" t="s">
        <v>72</v>
      </c>
      <c r="F14" s="10" t="s">
        <v>16</v>
      </c>
      <c r="G14" s="13">
        <v>530</v>
      </c>
      <c r="H14" s="10">
        <v>67</v>
      </c>
      <c r="I14" s="13">
        <f t="shared" si="0"/>
        <v>35510</v>
      </c>
      <c r="J14" s="10" t="s">
        <v>73</v>
      </c>
      <c r="K14" s="10" t="s">
        <v>74</v>
      </c>
    </row>
    <row r="15" customHeight="1" spans="1:11">
      <c r="A15" s="10">
        <v>13</v>
      </c>
      <c r="B15" s="10" t="s">
        <v>69</v>
      </c>
      <c r="C15" s="10" t="s">
        <v>75</v>
      </c>
      <c r="D15" s="14" t="s">
        <v>76</v>
      </c>
      <c r="E15" s="10" t="s">
        <v>77</v>
      </c>
      <c r="F15" s="10" t="s">
        <v>16</v>
      </c>
      <c r="G15" s="13">
        <v>131</v>
      </c>
      <c r="H15" s="10">
        <v>67</v>
      </c>
      <c r="I15" s="13">
        <f t="shared" si="0"/>
        <v>8777</v>
      </c>
      <c r="J15" s="10" t="s">
        <v>78</v>
      </c>
      <c r="K15" s="10" t="s">
        <v>79</v>
      </c>
    </row>
    <row r="16" customHeight="1" spans="1:11">
      <c r="A16" s="10">
        <v>14</v>
      </c>
      <c r="B16" s="10" t="s">
        <v>80</v>
      </c>
      <c r="C16" s="10" t="s">
        <v>81</v>
      </c>
      <c r="D16" s="12" t="s">
        <v>82</v>
      </c>
      <c r="E16" s="31" t="s">
        <v>83</v>
      </c>
      <c r="F16" s="10" t="s">
        <v>16</v>
      </c>
      <c r="G16" s="13">
        <v>112</v>
      </c>
      <c r="H16" s="10">
        <v>67</v>
      </c>
      <c r="I16" s="13">
        <f t="shared" si="0"/>
        <v>7504</v>
      </c>
      <c r="J16" s="10" t="s">
        <v>84</v>
      </c>
      <c r="K16" s="10" t="s">
        <v>85</v>
      </c>
    </row>
    <row r="17" customHeight="1" spans="1:11">
      <c r="A17" s="10">
        <v>15</v>
      </c>
      <c r="B17" s="10" t="s">
        <v>80</v>
      </c>
      <c r="C17" s="10" t="s">
        <v>86</v>
      </c>
      <c r="D17" s="12" t="s">
        <v>87</v>
      </c>
      <c r="E17" s="31" t="s">
        <v>88</v>
      </c>
      <c r="F17" s="10" t="s">
        <v>16</v>
      </c>
      <c r="G17" s="20">
        <v>259</v>
      </c>
      <c r="H17" s="10">
        <v>67</v>
      </c>
      <c r="I17" s="13">
        <f t="shared" si="0"/>
        <v>17353</v>
      </c>
      <c r="J17" s="10" t="s">
        <v>89</v>
      </c>
      <c r="K17" s="10" t="s">
        <v>90</v>
      </c>
    </row>
    <row r="18" customHeight="1" spans="1:11">
      <c r="A18" s="10">
        <v>16</v>
      </c>
      <c r="B18" s="10" t="s">
        <v>80</v>
      </c>
      <c r="C18" s="10" t="s">
        <v>91</v>
      </c>
      <c r="D18" s="12" t="s">
        <v>92</v>
      </c>
      <c r="E18" s="31" t="s">
        <v>93</v>
      </c>
      <c r="F18" s="10" t="s">
        <v>16</v>
      </c>
      <c r="G18" s="13">
        <v>117</v>
      </c>
      <c r="H18" s="10">
        <v>67</v>
      </c>
      <c r="I18" s="13">
        <f t="shared" si="0"/>
        <v>7839</v>
      </c>
      <c r="J18" s="10" t="s">
        <v>94</v>
      </c>
      <c r="K18" s="10" t="s">
        <v>95</v>
      </c>
    </row>
    <row r="19" customHeight="1" spans="1:11">
      <c r="A19" s="10">
        <v>17</v>
      </c>
      <c r="B19" s="10" t="s">
        <v>80</v>
      </c>
      <c r="C19" s="10" t="s">
        <v>96</v>
      </c>
      <c r="D19" s="12" t="s">
        <v>21</v>
      </c>
      <c r="E19" s="31" t="s">
        <v>22</v>
      </c>
      <c r="F19" s="10" t="s">
        <v>16</v>
      </c>
      <c r="G19" s="13">
        <v>200</v>
      </c>
      <c r="H19" s="10">
        <v>67</v>
      </c>
      <c r="I19" s="13">
        <f t="shared" si="0"/>
        <v>13400</v>
      </c>
      <c r="J19" s="10" t="s">
        <v>23</v>
      </c>
      <c r="K19" s="10" t="s">
        <v>24</v>
      </c>
    </row>
    <row r="20" customHeight="1" spans="1:11">
      <c r="A20" s="10">
        <v>18</v>
      </c>
      <c r="B20" s="10" t="s">
        <v>80</v>
      </c>
      <c r="C20" s="10" t="s">
        <v>97</v>
      </c>
      <c r="D20" s="12" t="s">
        <v>98</v>
      </c>
      <c r="E20" s="31" t="s">
        <v>99</v>
      </c>
      <c r="F20" s="10" t="s">
        <v>16</v>
      </c>
      <c r="G20" s="13">
        <v>79</v>
      </c>
      <c r="H20" s="10">
        <v>67</v>
      </c>
      <c r="I20" s="13">
        <f t="shared" si="0"/>
        <v>5293</v>
      </c>
      <c r="J20" s="10" t="s">
        <v>100</v>
      </c>
      <c r="K20" s="10" t="s">
        <v>101</v>
      </c>
    </row>
    <row r="21" customHeight="1" spans="1:11">
      <c r="A21" s="10">
        <v>19</v>
      </c>
      <c r="B21" s="10" t="s">
        <v>80</v>
      </c>
      <c r="C21" s="10" t="s">
        <v>102</v>
      </c>
      <c r="D21" s="12" t="s">
        <v>103</v>
      </c>
      <c r="E21" s="31" t="s">
        <v>104</v>
      </c>
      <c r="F21" s="10" t="s">
        <v>16</v>
      </c>
      <c r="G21" s="13">
        <v>95</v>
      </c>
      <c r="H21" s="10">
        <v>67</v>
      </c>
      <c r="I21" s="13">
        <f t="shared" si="0"/>
        <v>6365</v>
      </c>
      <c r="J21" s="10" t="s">
        <v>105</v>
      </c>
      <c r="K21" s="10" t="s">
        <v>106</v>
      </c>
    </row>
    <row r="22" customHeight="1" spans="1:11">
      <c r="A22" s="10">
        <v>20</v>
      </c>
      <c r="B22" s="16" t="s">
        <v>80</v>
      </c>
      <c r="C22" s="16" t="s">
        <v>107</v>
      </c>
      <c r="D22" s="21" t="s">
        <v>108</v>
      </c>
      <c r="E22" s="31" t="s">
        <v>109</v>
      </c>
      <c r="F22" s="18" t="s">
        <v>16</v>
      </c>
      <c r="G22" s="19">
        <v>108</v>
      </c>
      <c r="H22" s="10">
        <v>67</v>
      </c>
      <c r="I22" s="13">
        <f t="shared" si="0"/>
        <v>7236</v>
      </c>
      <c r="J22" s="10" t="s">
        <v>110</v>
      </c>
      <c r="K22" s="16" t="s">
        <v>111</v>
      </c>
    </row>
    <row r="23" customHeight="1" spans="1:11">
      <c r="A23" s="10">
        <v>21</v>
      </c>
      <c r="B23" s="10" t="s">
        <v>112</v>
      </c>
      <c r="C23" s="10" t="s">
        <v>113</v>
      </c>
      <c r="D23" s="12" t="s">
        <v>114</v>
      </c>
      <c r="E23" s="31" t="s">
        <v>115</v>
      </c>
      <c r="F23" s="10" t="s">
        <v>116</v>
      </c>
      <c r="G23" s="20">
        <v>160</v>
      </c>
      <c r="H23" s="10">
        <v>67</v>
      </c>
      <c r="I23" s="13">
        <f t="shared" si="0"/>
        <v>10720</v>
      </c>
      <c r="J23" s="10" t="s">
        <v>117</v>
      </c>
      <c r="K23" s="10" t="s">
        <v>118</v>
      </c>
    </row>
    <row r="24" customHeight="1" spans="1:11">
      <c r="A24" s="10">
        <v>22</v>
      </c>
      <c r="B24" s="10" t="s">
        <v>112</v>
      </c>
      <c r="C24" s="10" t="s">
        <v>113</v>
      </c>
      <c r="D24" s="12" t="s">
        <v>119</v>
      </c>
      <c r="E24" s="31" t="s">
        <v>120</v>
      </c>
      <c r="F24" s="10" t="s">
        <v>16</v>
      </c>
      <c r="G24" s="13">
        <v>258</v>
      </c>
      <c r="H24" s="10">
        <v>67</v>
      </c>
      <c r="I24" s="13">
        <f t="shared" si="0"/>
        <v>17286</v>
      </c>
      <c r="J24" s="10" t="s">
        <v>121</v>
      </c>
      <c r="K24" s="10" t="s">
        <v>122</v>
      </c>
    </row>
    <row r="25" customHeight="1" spans="1:11">
      <c r="A25" s="10">
        <v>23</v>
      </c>
      <c r="B25" s="10" t="s">
        <v>112</v>
      </c>
      <c r="C25" s="10" t="s">
        <v>123</v>
      </c>
      <c r="D25" s="12" t="s">
        <v>124</v>
      </c>
      <c r="E25" s="31" t="s">
        <v>125</v>
      </c>
      <c r="F25" s="10" t="s">
        <v>16</v>
      </c>
      <c r="G25" s="13">
        <v>120</v>
      </c>
      <c r="H25" s="10">
        <v>67</v>
      </c>
      <c r="I25" s="13">
        <f t="shared" si="0"/>
        <v>8040</v>
      </c>
      <c r="J25" s="10" t="s">
        <v>126</v>
      </c>
      <c r="K25" s="10" t="s">
        <v>127</v>
      </c>
    </row>
    <row r="26" customHeight="1" spans="1:11">
      <c r="A26" s="10">
        <v>24</v>
      </c>
      <c r="B26" s="10" t="s">
        <v>112</v>
      </c>
      <c r="C26" s="10" t="s">
        <v>128</v>
      </c>
      <c r="D26" s="12" t="s">
        <v>129</v>
      </c>
      <c r="E26" s="31" t="s">
        <v>130</v>
      </c>
      <c r="F26" s="10" t="s">
        <v>16</v>
      </c>
      <c r="G26" s="20">
        <v>109</v>
      </c>
      <c r="H26" s="10">
        <v>67</v>
      </c>
      <c r="I26" s="13">
        <f t="shared" si="0"/>
        <v>7303</v>
      </c>
      <c r="J26" s="10" t="s">
        <v>131</v>
      </c>
      <c r="K26" s="10" t="s">
        <v>132</v>
      </c>
    </row>
    <row r="27" customHeight="1" spans="1:11">
      <c r="A27" s="10">
        <v>25</v>
      </c>
      <c r="B27" s="10" t="s">
        <v>133</v>
      </c>
      <c r="C27" s="10" t="s">
        <v>134</v>
      </c>
      <c r="D27" s="12" t="s">
        <v>135</v>
      </c>
      <c r="E27" s="31" t="s">
        <v>136</v>
      </c>
      <c r="F27" s="10" t="s">
        <v>16</v>
      </c>
      <c r="G27" s="13">
        <v>113</v>
      </c>
      <c r="H27" s="10">
        <v>67</v>
      </c>
      <c r="I27" s="13">
        <f t="shared" si="0"/>
        <v>7571</v>
      </c>
      <c r="J27" s="10" t="s">
        <v>137</v>
      </c>
      <c r="K27" s="10" t="s">
        <v>138</v>
      </c>
    </row>
    <row r="28" customHeight="1" spans="1:11">
      <c r="A28" s="10">
        <v>26</v>
      </c>
      <c r="B28" s="10" t="s">
        <v>133</v>
      </c>
      <c r="C28" s="22" t="s">
        <v>139</v>
      </c>
      <c r="D28" s="14" t="s">
        <v>140</v>
      </c>
      <c r="E28" s="10" t="s">
        <v>141</v>
      </c>
      <c r="F28" s="10" t="s">
        <v>16</v>
      </c>
      <c r="G28" s="13">
        <v>197</v>
      </c>
      <c r="H28" s="10">
        <v>67</v>
      </c>
      <c r="I28" s="13">
        <f t="shared" si="0"/>
        <v>13199</v>
      </c>
      <c r="J28" s="10" t="s">
        <v>142</v>
      </c>
      <c r="K28" s="10" t="s">
        <v>143</v>
      </c>
    </row>
    <row r="29" customHeight="1" spans="1:11">
      <c r="A29" s="10">
        <v>27</v>
      </c>
      <c r="B29" s="16" t="s">
        <v>133</v>
      </c>
      <c r="C29" s="16" t="s">
        <v>144</v>
      </c>
      <c r="D29" s="17" t="s">
        <v>145</v>
      </c>
      <c r="E29" s="31" t="s">
        <v>146</v>
      </c>
      <c r="F29" s="18" t="s">
        <v>16</v>
      </c>
      <c r="G29" s="23">
        <v>60</v>
      </c>
      <c r="H29" s="10">
        <v>67</v>
      </c>
      <c r="I29" s="13">
        <f t="shared" si="0"/>
        <v>4020</v>
      </c>
      <c r="J29" s="10" t="s">
        <v>147</v>
      </c>
      <c r="K29" s="16" t="s">
        <v>148</v>
      </c>
    </row>
    <row r="30" customHeight="1" spans="1:11">
      <c r="A30" s="10">
        <v>28</v>
      </c>
      <c r="B30" s="16" t="s">
        <v>133</v>
      </c>
      <c r="C30" s="16" t="s">
        <v>144</v>
      </c>
      <c r="D30" s="17" t="s">
        <v>149</v>
      </c>
      <c r="E30" s="31" t="s">
        <v>150</v>
      </c>
      <c r="F30" s="18" t="s">
        <v>16</v>
      </c>
      <c r="G30" s="23">
        <v>53</v>
      </c>
      <c r="H30" s="10">
        <v>67</v>
      </c>
      <c r="I30" s="13">
        <f t="shared" si="0"/>
        <v>3551</v>
      </c>
      <c r="J30" s="10" t="s">
        <v>151</v>
      </c>
      <c r="K30" s="16" t="s">
        <v>152</v>
      </c>
    </row>
    <row r="31" customHeight="1" spans="1:11">
      <c r="A31" s="10">
        <v>29</v>
      </c>
      <c r="B31" s="16" t="s">
        <v>133</v>
      </c>
      <c r="C31" s="16" t="s">
        <v>144</v>
      </c>
      <c r="D31" s="24" t="s">
        <v>153</v>
      </c>
      <c r="E31" s="31" t="s">
        <v>154</v>
      </c>
      <c r="F31" s="18" t="s">
        <v>16</v>
      </c>
      <c r="G31" s="19">
        <v>52</v>
      </c>
      <c r="H31" s="10">
        <v>67</v>
      </c>
      <c r="I31" s="13">
        <f t="shared" si="0"/>
        <v>3484</v>
      </c>
      <c r="J31" s="10" t="s">
        <v>155</v>
      </c>
      <c r="K31" s="24" t="s">
        <v>156</v>
      </c>
    </row>
    <row r="32" customHeight="1" spans="1:11">
      <c r="A32" s="10">
        <v>30</v>
      </c>
      <c r="B32" s="16" t="s">
        <v>133</v>
      </c>
      <c r="C32" s="16" t="s">
        <v>144</v>
      </c>
      <c r="D32" s="24" t="s">
        <v>157</v>
      </c>
      <c r="E32" s="10" t="s">
        <v>158</v>
      </c>
      <c r="F32" s="18" t="s">
        <v>16</v>
      </c>
      <c r="G32" s="25">
        <v>79</v>
      </c>
      <c r="H32" s="10">
        <v>67</v>
      </c>
      <c r="I32" s="13">
        <f t="shared" si="0"/>
        <v>5293</v>
      </c>
      <c r="J32" s="10" t="s">
        <v>159</v>
      </c>
      <c r="K32" s="24" t="s">
        <v>160</v>
      </c>
    </row>
    <row r="33" customHeight="1" spans="1:11">
      <c r="A33" s="10">
        <v>31</v>
      </c>
      <c r="B33" s="16" t="s">
        <v>133</v>
      </c>
      <c r="C33" s="16" t="s">
        <v>144</v>
      </c>
      <c r="D33" s="24" t="s">
        <v>161</v>
      </c>
      <c r="E33" s="31" t="s">
        <v>162</v>
      </c>
      <c r="F33" s="18" t="s">
        <v>16</v>
      </c>
      <c r="G33" s="25">
        <v>88</v>
      </c>
      <c r="H33" s="10">
        <v>67</v>
      </c>
      <c r="I33" s="13">
        <f t="shared" si="0"/>
        <v>5896</v>
      </c>
      <c r="J33" s="10" t="s">
        <v>163</v>
      </c>
      <c r="K33" s="24" t="s">
        <v>164</v>
      </c>
    </row>
    <row r="34" customHeight="1" spans="1:11">
      <c r="A34" s="10">
        <v>32</v>
      </c>
      <c r="B34" s="16" t="s">
        <v>133</v>
      </c>
      <c r="C34" s="16" t="s">
        <v>144</v>
      </c>
      <c r="D34" s="24" t="s">
        <v>165</v>
      </c>
      <c r="E34" s="31" t="s">
        <v>166</v>
      </c>
      <c r="F34" s="18" t="s">
        <v>16</v>
      </c>
      <c r="G34" s="25">
        <v>70</v>
      </c>
      <c r="H34" s="10">
        <v>67</v>
      </c>
      <c r="I34" s="13">
        <f t="shared" si="0"/>
        <v>4690</v>
      </c>
      <c r="J34" s="10" t="s">
        <v>167</v>
      </c>
      <c r="K34" s="24" t="s">
        <v>168</v>
      </c>
    </row>
    <row r="35" customHeight="1" spans="1:11">
      <c r="A35" s="10">
        <v>33</v>
      </c>
      <c r="B35" s="16" t="s">
        <v>133</v>
      </c>
      <c r="C35" s="16" t="s">
        <v>169</v>
      </c>
      <c r="D35" s="17" t="s">
        <v>170</v>
      </c>
      <c r="E35" s="10" t="s">
        <v>171</v>
      </c>
      <c r="F35" s="18" t="s">
        <v>16</v>
      </c>
      <c r="G35" s="26">
        <v>100</v>
      </c>
      <c r="H35" s="10">
        <v>67</v>
      </c>
      <c r="I35" s="13">
        <f t="shared" si="0"/>
        <v>6700</v>
      </c>
      <c r="J35" s="10" t="s">
        <v>172</v>
      </c>
      <c r="K35" s="16" t="s">
        <v>173</v>
      </c>
    </row>
    <row r="36" customHeight="1" spans="1:11">
      <c r="A36" s="10">
        <v>34</v>
      </c>
      <c r="B36" s="16" t="s">
        <v>133</v>
      </c>
      <c r="C36" s="16" t="s">
        <v>169</v>
      </c>
      <c r="D36" s="17" t="s">
        <v>174</v>
      </c>
      <c r="E36" s="31" t="s">
        <v>175</v>
      </c>
      <c r="F36" s="18" t="s">
        <v>16</v>
      </c>
      <c r="G36" s="26">
        <v>63</v>
      </c>
      <c r="H36" s="10">
        <v>67</v>
      </c>
      <c r="I36" s="13">
        <f t="shared" si="0"/>
        <v>4221</v>
      </c>
      <c r="J36" s="10" t="s">
        <v>176</v>
      </c>
      <c r="K36" s="16" t="s">
        <v>177</v>
      </c>
    </row>
    <row r="37" customHeight="1" spans="1:11">
      <c r="A37" s="10">
        <v>35</v>
      </c>
      <c r="B37" s="16" t="s">
        <v>133</v>
      </c>
      <c r="C37" s="16" t="s">
        <v>169</v>
      </c>
      <c r="D37" s="27" t="s">
        <v>178</v>
      </c>
      <c r="E37" s="31" t="s">
        <v>179</v>
      </c>
      <c r="F37" s="18" t="s">
        <v>16</v>
      </c>
      <c r="G37" s="25">
        <v>64</v>
      </c>
      <c r="H37" s="10">
        <v>67</v>
      </c>
      <c r="I37" s="13">
        <f t="shared" si="0"/>
        <v>4288</v>
      </c>
      <c r="J37" s="10" t="s">
        <v>180</v>
      </c>
      <c r="K37" s="16" t="s">
        <v>181</v>
      </c>
    </row>
    <row r="38" customHeight="1" spans="1:11">
      <c r="A38" s="10">
        <v>36</v>
      </c>
      <c r="B38" s="16" t="s">
        <v>133</v>
      </c>
      <c r="C38" s="16" t="s">
        <v>169</v>
      </c>
      <c r="D38" s="17" t="s">
        <v>182</v>
      </c>
      <c r="E38" s="31" t="s">
        <v>183</v>
      </c>
      <c r="F38" s="18" t="s">
        <v>16</v>
      </c>
      <c r="G38" s="25">
        <v>55</v>
      </c>
      <c r="H38" s="10">
        <v>67</v>
      </c>
      <c r="I38" s="13">
        <f t="shared" si="0"/>
        <v>3685</v>
      </c>
      <c r="J38" s="10" t="s">
        <v>184</v>
      </c>
      <c r="K38" s="16" t="s">
        <v>185</v>
      </c>
    </row>
    <row r="39" customHeight="1" spans="1:11">
      <c r="A39" s="10">
        <v>37</v>
      </c>
      <c r="B39" s="16" t="s">
        <v>133</v>
      </c>
      <c r="C39" s="16" t="s">
        <v>186</v>
      </c>
      <c r="D39" s="17" t="s">
        <v>187</v>
      </c>
      <c r="E39" s="31" t="s">
        <v>188</v>
      </c>
      <c r="F39" s="18" t="s">
        <v>16</v>
      </c>
      <c r="G39" s="19">
        <v>203</v>
      </c>
      <c r="H39" s="10">
        <v>67</v>
      </c>
      <c r="I39" s="13">
        <f t="shared" si="0"/>
        <v>13601</v>
      </c>
      <c r="J39" s="10" t="s">
        <v>189</v>
      </c>
      <c r="K39" s="16" t="s">
        <v>190</v>
      </c>
    </row>
    <row r="40" customHeight="1" spans="1:11">
      <c r="A40" s="10">
        <v>38</v>
      </c>
      <c r="B40" s="10" t="s">
        <v>191</v>
      </c>
      <c r="C40" s="11" t="s">
        <v>192</v>
      </c>
      <c r="D40" s="12" t="s">
        <v>193</v>
      </c>
      <c r="E40" s="10" t="s">
        <v>194</v>
      </c>
      <c r="F40" s="10" t="s">
        <v>195</v>
      </c>
      <c r="G40" s="13">
        <v>461</v>
      </c>
      <c r="H40" s="10">
        <v>67</v>
      </c>
      <c r="I40" s="13">
        <f t="shared" si="0"/>
        <v>30887</v>
      </c>
      <c r="J40" s="10" t="s">
        <v>196</v>
      </c>
      <c r="K40" s="10" t="s">
        <v>197</v>
      </c>
    </row>
    <row r="41" customHeight="1" spans="1:11">
      <c r="A41" s="10">
        <v>39</v>
      </c>
      <c r="B41" s="10" t="s">
        <v>198</v>
      </c>
      <c r="C41" s="28" t="s">
        <v>199</v>
      </c>
      <c r="D41" s="12" t="s">
        <v>200</v>
      </c>
      <c r="E41" s="31" t="s">
        <v>201</v>
      </c>
      <c r="F41" s="10" t="s">
        <v>202</v>
      </c>
      <c r="G41" s="13">
        <v>185</v>
      </c>
      <c r="H41" s="10">
        <v>67</v>
      </c>
      <c r="I41" s="13">
        <f t="shared" si="0"/>
        <v>12395</v>
      </c>
      <c r="J41" s="10" t="s">
        <v>203</v>
      </c>
      <c r="K41" s="10" t="s">
        <v>204</v>
      </c>
    </row>
    <row r="42" customHeight="1" spans="1:11">
      <c r="A42" s="10">
        <v>40</v>
      </c>
      <c r="B42" s="10" t="s">
        <v>198</v>
      </c>
      <c r="C42" s="10" t="s">
        <v>205</v>
      </c>
      <c r="D42" s="12" t="s">
        <v>206</v>
      </c>
      <c r="E42" s="31" t="s">
        <v>207</v>
      </c>
      <c r="F42" s="10" t="s">
        <v>208</v>
      </c>
      <c r="G42" s="13">
        <v>114</v>
      </c>
      <c r="H42" s="10">
        <v>67</v>
      </c>
      <c r="I42" s="13">
        <f t="shared" si="0"/>
        <v>7638</v>
      </c>
      <c r="J42" s="10" t="s">
        <v>209</v>
      </c>
      <c r="K42" s="10" t="s">
        <v>33</v>
      </c>
    </row>
    <row r="43" customHeight="1" spans="1:11">
      <c r="A43" s="10">
        <v>41</v>
      </c>
      <c r="B43" s="10" t="s">
        <v>198</v>
      </c>
      <c r="C43" s="10" t="s">
        <v>210</v>
      </c>
      <c r="D43" s="29" t="s">
        <v>211</v>
      </c>
      <c r="E43" s="31" t="s">
        <v>212</v>
      </c>
      <c r="F43" s="10" t="s">
        <v>16</v>
      </c>
      <c r="G43" s="13">
        <v>158</v>
      </c>
      <c r="H43" s="10">
        <v>67</v>
      </c>
      <c r="I43" s="13">
        <f t="shared" si="0"/>
        <v>10586</v>
      </c>
      <c r="J43" s="10" t="s">
        <v>213</v>
      </c>
      <c r="K43" s="10" t="s">
        <v>197</v>
      </c>
    </row>
    <row r="44" customHeight="1" spans="1:11">
      <c r="A44" s="10">
        <v>42</v>
      </c>
      <c r="B44" s="10" t="s">
        <v>214</v>
      </c>
      <c r="C44" s="10" t="s">
        <v>215</v>
      </c>
      <c r="D44" s="12" t="s">
        <v>216</v>
      </c>
      <c r="E44" s="31" t="s">
        <v>217</v>
      </c>
      <c r="F44" s="10" t="s">
        <v>16</v>
      </c>
      <c r="G44" s="13">
        <v>94</v>
      </c>
      <c r="H44" s="10">
        <v>67</v>
      </c>
      <c r="I44" s="13">
        <f t="shared" si="0"/>
        <v>6298</v>
      </c>
      <c r="J44" s="10" t="s">
        <v>218</v>
      </c>
      <c r="K44" s="10" t="s">
        <v>219</v>
      </c>
    </row>
    <row r="45" customHeight="1" spans="1:11">
      <c r="A45" s="10">
        <v>43</v>
      </c>
      <c r="B45" s="10" t="s">
        <v>214</v>
      </c>
      <c r="C45" s="10" t="s">
        <v>220</v>
      </c>
      <c r="D45" s="12" t="s">
        <v>221</v>
      </c>
      <c r="E45" s="10" t="s">
        <v>222</v>
      </c>
      <c r="F45" s="10" t="s">
        <v>16</v>
      </c>
      <c r="G45" s="13">
        <v>53</v>
      </c>
      <c r="H45" s="10">
        <v>67</v>
      </c>
      <c r="I45" s="13">
        <f t="shared" si="0"/>
        <v>3551</v>
      </c>
      <c r="J45" s="10" t="s">
        <v>223</v>
      </c>
      <c r="K45" s="10" t="s">
        <v>224</v>
      </c>
    </row>
    <row r="46" customHeight="1" spans="1:11">
      <c r="A46" s="10">
        <v>44</v>
      </c>
      <c r="B46" s="10" t="s">
        <v>214</v>
      </c>
      <c r="C46" s="10" t="s">
        <v>225</v>
      </c>
      <c r="D46" s="12" t="s">
        <v>226</v>
      </c>
      <c r="E46" s="31" t="s">
        <v>227</v>
      </c>
      <c r="F46" s="10" t="s">
        <v>16</v>
      </c>
      <c r="G46" s="13">
        <v>192</v>
      </c>
      <c r="H46" s="10">
        <v>67</v>
      </c>
      <c r="I46" s="13">
        <f t="shared" si="0"/>
        <v>12864</v>
      </c>
      <c r="J46" s="10" t="s">
        <v>228</v>
      </c>
      <c r="K46" s="10" t="s">
        <v>229</v>
      </c>
    </row>
    <row r="47" customHeight="1" spans="1:11">
      <c r="A47" s="10">
        <v>45</v>
      </c>
      <c r="B47" s="10" t="s">
        <v>214</v>
      </c>
      <c r="C47" s="10" t="s">
        <v>230</v>
      </c>
      <c r="D47" s="12" t="s">
        <v>231</v>
      </c>
      <c r="E47" s="31" t="s">
        <v>232</v>
      </c>
      <c r="F47" s="10" t="s">
        <v>16</v>
      </c>
      <c r="G47" s="13">
        <v>85</v>
      </c>
      <c r="H47" s="10">
        <v>67</v>
      </c>
      <c r="I47" s="13">
        <f t="shared" si="0"/>
        <v>5695</v>
      </c>
      <c r="J47" s="10" t="s">
        <v>233</v>
      </c>
      <c r="K47" s="10" t="s">
        <v>234</v>
      </c>
    </row>
    <row r="48" customHeight="1" spans="1:11">
      <c r="A48" s="10">
        <v>46</v>
      </c>
      <c r="B48" s="10" t="s">
        <v>214</v>
      </c>
      <c r="C48" s="10" t="s">
        <v>235</v>
      </c>
      <c r="D48" s="12" t="s">
        <v>236</v>
      </c>
      <c r="E48" s="31" t="s">
        <v>237</v>
      </c>
      <c r="F48" s="10" t="s">
        <v>16</v>
      </c>
      <c r="G48" s="13">
        <v>175</v>
      </c>
      <c r="H48" s="10">
        <v>67</v>
      </c>
      <c r="I48" s="13">
        <f t="shared" si="0"/>
        <v>11725</v>
      </c>
      <c r="J48" s="10" t="s">
        <v>238</v>
      </c>
      <c r="K48" s="10" t="s">
        <v>239</v>
      </c>
    </row>
    <row r="49" customHeight="1" spans="1:11">
      <c r="A49" s="10" t="s">
        <v>240</v>
      </c>
      <c r="B49" s="10"/>
      <c r="C49" s="10"/>
      <c r="D49" s="12"/>
      <c r="E49" s="10"/>
      <c r="F49" s="10"/>
      <c r="G49" s="13">
        <f>SUM(G3:G48)</f>
        <v>7699</v>
      </c>
      <c r="H49" s="10"/>
      <c r="I49" s="13">
        <f>SUM(I3:I48)</f>
        <v>515833</v>
      </c>
      <c r="J49" s="10"/>
      <c r="K49" s="10"/>
    </row>
    <row r="50" customHeight="1" spans="7:7">
      <c r="G50" s="30"/>
    </row>
    <row r="51" customHeight="1" spans="7:7">
      <c r="G51" s="30"/>
    </row>
  </sheetData>
  <mergeCells count="1">
    <mergeCell ref="A1:K1"/>
  </mergeCells>
  <pageMargins left="0.313888888888889" right="0.354166666666667" top="0.747916666666667" bottom="0.668055555555556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2024-08-07T06:57:00Z</dcterms:created>
  <dcterms:modified xsi:type="dcterms:W3CDTF">2025-01-15T01:49:57Z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D25E21EA1E5540F3A893EABB4AEDB118_13</vt:lpwstr>
  </property>
  <property fmtid="{D5CDD505-2E9C-101B-9397-08002B2CF9AE}" pid="3" name="KSOProductBuildVer">
    <vt:lpwstr>2052-10.8.2.7098</vt:lpwstr>
  </property>
</Properties>
</file>