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<sst xmlns="http://schemas.openxmlformats.org/spreadsheetml/2006/main" count="93" uniqueCount="74">
  <si>
    <r>
      <rPr>
        <sz val="22"/>
        <color theme="1"/>
        <rFont val="方正小标宋简体"/>
        <charset val="134"/>
      </rPr>
      <t>始兴县</t>
    </r>
    <r>
      <rPr>
        <u/>
        <sz val="22"/>
        <color theme="1"/>
        <rFont val="方正小标宋简体"/>
        <charset val="134"/>
      </rPr>
      <t xml:space="preserve">  2024 </t>
    </r>
    <r>
      <rPr>
        <b/>
        <u/>
        <sz val="22"/>
        <color theme="1"/>
        <rFont val="方正小标宋简体"/>
        <charset val="134"/>
      </rPr>
      <t xml:space="preserve">  </t>
    </r>
    <r>
      <rPr>
        <sz val="22"/>
        <color theme="1"/>
        <rFont val="方正小标宋简体"/>
        <charset val="134"/>
      </rPr>
      <t>年农业产业高质量发展补助汇总表</t>
    </r>
  </si>
  <si>
    <t>时间：2025年4月9日</t>
  </si>
  <si>
    <t>序号</t>
  </si>
  <si>
    <t>镇（乡）</t>
  </si>
  <si>
    <t>村、组</t>
  </si>
  <si>
    <t>申报主体</t>
  </si>
  <si>
    <t>法人</t>
  </si>
  <si>
    <t>身份证号码</t>
  </si>
  <si>
    <t>补助类型及品种</t>
  </si>
  <si>
    <t>补助规模（亩/棒）</t>
  </si>
  <si>
    <t>补助标准   （元/亩）</t>
  </si>
  <si>
    <t>补助金额（元)</t>
  </si>
  <si>
    <t>收款人账号</t>
  </si>
  <si>
    <t>电话号码</t>
  </si>
  <si>
    <t>太平镇</t>
  </si>
  <si>
    <t>奇心村泥碰小组</t>
  </si>
  <si>
    <t>韶关市天骏茶业有限公司</t>
  </si>
  <si>
    <t>赖德华</t>
  </si>
  <si>
    <t>440222197510051012</t>
  </si>
  <si>
    <t>新种或改种标准茶园</t>
  </si>
  <si>
    <t>80020000018300201</t>
  </si>
  <si>
    <t>水南村新屋石坪</t>
  </si>
  <si>
    <t>始兴县水南村富民农业有限公司</t>
  </si>
  <si>
    <t>魏志才</t>
  </si>
  <si>
    <t>440222198205060937</t>
  </si>
  <si>
    <t>新种香菇18品种</t>
  </si>
  <si>
    <t>12000棒</t>
  </si>
  <si>
    <t>种植一万株以上
补助5万元</t>
  </si>
  <si>
    <t>80020000020420807</t>
  </si>
  <si>
    <t>马市镇</t>
  </si>
  <si>
    <t>堂阁村</t>
  </si>
  <si>
    <t>始兴县马市堂阁村富村农业有限公司</t>
  </si>
  <si>
    <t>刘泗村</t>
  </si>
  <si>
    <t>440222197205170314</t>
  </si>
  <si>
    <t>食用菌种植奖补（香菇）</t>
  </si>
  <si>
    <t>18000棒</t>
  </si>
  <si>
    <t>80020000023037446</t>
  </si>
  <si>
    <t>红梨村</t>
  </si>
  <si>
    <t>始兴县马市红梨富村农业有限公司</t>
  </si>
  <si>
    <t>卢汉</t>
  </si>
  <si>
    <t>440222198312170330</t>
  </si>
  <si>
    <t>8002000001590483</t>
  </si>
  <si>
    <t>溪丰村叶屋村小组、陆源村瑶头小组</t>
  </si>
  <si>
    <t>城南镇</t>
  </si>
  <si>
    <t>周前村</t>
  </si>
  <si>
    <t>始兴县城南镇周前古村文化旅游开发有限公司</t>
  </si>
  <si>
    <t>赖彩明</t>
  </si>
  <si>
    <t>440222198510031219</t>
  </si>
  <si>
    <t>食用菌种植奖补</t>
  </si>
  <si>
    <t xml:space="preserve">
12000棒</t>
  </si>
  <si>
    <t>80020000020256212</t>
  </si>
  <si>
    <t>东南村</t>
  </si>
  <si>
    <t>始兴县东南村强村富民农业有限公司</t>
  </si>
  <si>
    <t>邓文武</t>
  </si>
  <si>
    <t>440222198911101214</t>
  </si>
  <si>
    <t xml:space="preserve">
14200棒</t>
  </si>
  <si>
    <t>80020000020435406</t>
  </si>
  <si>
    <t>沈所镇</t>
  </si>
  <si>
    <t>石内村曾屋组</t>
  </si>
  <si>
    <t>钟良斌</t>
  </si>
  <si>
    <t>440222196810120054</t>
  </si>
  <si>
    <t>鹰嘴桃、金桔、水晶梨、褚橙、杨梅</t>
  </si>
  <si>
    <t>6228451430072306917</t>
  </si>
  <si>
    <t>澄江镇</t>
  </si>
  <si>
    <t>善亨村洋洞组</t>
  </si>
  <si>
    <t>始兴县海涵茶叶有限公司</t>
  </si>
  <si>
    <t>邱小玲</t>
  </si>
  <si>
    <t>45080219780812210X</t>
  </si>
  <si>
    <t>新种茶树：鸿雁十二号和金牡丹品种</t>
  </si>
  <si>
    <t>730275099511</t>
  </si>
  <si>
    <t>小计</t>
  </si>
  <si>
    <t>5家</t>
  </si>
  <si>
    <t>改种果树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</si>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</sst>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0"/>
      <color theme="1"/>
      <name val="黑体"/>
      <charset val="134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仿宋_GB2312"/>
      <charset val="134"/>
    </font>
    <font>
      <sz val="16"/>
      <color theme="1"/>
      <name val="宋体"/>
      <charset val="134"/>
    </font>
    <font>
      <sz val="11"/>
      <color theme="1"/>
      <name val="黑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2"/>
      <color theme="1"/>
      <name val="方正小标宋简体"/>
      <charset val="134"/>
    </font>
    <font>
      <b/>
      <u/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zoomScale="70" zoomScaleNormal="70" topLeftCell="D2" workbookViewId="0">
      <selection activeCell="M5" sqref="M5"/>
    </sheetView>
  </sheetViews>
  <sheetFormatPr defaultColWidth="8.89166666666667" defaultRowHeight="13.5"/>
  <cols>
    <col min="1" max="1" width="10" customWidth="1"/>
    <col min="2" max="2" width="13.4916666666667" customWidth="1"/>
    <col min="3" max="3" width="23.325" customWidth="1"/>
    <col min="4" max="4" width="25.1666666666667" customWidth="1"/>
    <col min="5" max="5" width="18.5666666666667" customWidth="1"/>
    <col min="6" max="6" width="31.0583333333333" customWidth="1"/>
    <col min="7" max="8" width="24.5916666666667" customWidth="1"/>
    <col min="9" max="9" width="22.85" customWidth="1"/>
    <col min="10" max="10" width="19.1" customWidth="1"/>
    <col min="11" max="11" width="35.7" customWidth="1"/>
    <col min="12" max="12" width="21.2583333333333" customWidth="1"/>
  </cols>
  <sheetData>
    <row r="1" ht="3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5" customHeight="1" spans="1:12">
      <c r="A2" s="2"/>
      <c r="B2" s="2"/>
      <c r="C2" s="2"/>
      <c r="D2" s="2"/>
      <c r="E2" s="2"/>
      <c r="F2" s="2"/>
      <c r="G2" s="2"/>
      <c r="H2" s="2"/>
      <c r="I2" s="19"/>
      <c r="J2" s="19"/>
      <c r="K2" s="19"/>
      <c r="L2" s="19" t="s">
        <v>1</v>
      </c>
    </row>
    <row r="3" ht="72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20" t="s">
        <v>13</v>
      </c>
    </row>
    <row r="4" ht="56" customHeight="1" spans="1:12">
      <c r="A4" s="4">
        <v>1</v>
      </c>
      <c r="B4" s="4" t="s">
        <v>14</v>
      </c>
      <c r="C4" s="4" t="s">
        <v>15</v>
      </c>
      <c r="D4" s="5" t="s">
        <v>16</v>
      </c>
      <c r="E4" s="6" t="s">
        <v>17</v>
      </c>
      <c r="F4" s="22" t="s">
        <v>18</v>
      </c>
      <c r="G4" s="5" t="s">
        <v>19</v>
      </c>
      <c r="H4" s="7">
        <v>37.75</v>
      </c>
      <c r="I4" s="7">
        <v>2500</v>
      </c>
      <c r="J4" s="6">
        <f>I4*H4</f>
        <v>94375</v>
      </c>
      <c r="K4" s="22" t="s">
        <v>20</v>
      </c>
      <c r="L4" s="6">
        <v>13827993926</v>
      </c>
    </row>
    <row r="5" ht="73" customHeight="1" spans="1:12">
      <c r="A5" s="4">
        <v>2</v>
      </c>
      <c r="B5" s="4" t="s">
        <v>14</v>
      </c>
      <c r="C5" s="5" t="s">
        <v>21</v>
      </c>
      <c r="D5" s="4" t="s">
        <v>22</v>
      </c>
      <c r="E5" s="7" t="s">
        <v>23</v>
      </c>
      <c r="F5" s="23" t="s">
        <v>24</v>
      </c>
      <c r="G5" s="7" t="s">
        <v>25</v>
      </c>
      <c r="H5" s="7" t="s">
        <v>26</v>
      </c>
      <c r="I5" s="5" t="s">
        <v>27</v>
      </c>
      <c r="J5" s="7">
        <v>50000</v>
      </c>
      <c r="K5" s="23" t="s">
        <v>28</v>
      </c>
      <c r="L5" s="21">
        <v>13927890706</v>
      </c>
    </row>
    <row r="6" ht="48" customHeight="1" spans="1:12">
      <c r="A6" s="4">
        <v>3</v>
      </c>
      <c r="B6" s="4" t="s">
        <v>29</v>
      </c>
      <c r="C6" s="4" t="s">
        <v>30</v>
      </c>
      <c r="D6" s="4" t="s">
        <v>31</v>
      </c>
      <c r="E6" s="4" t="s">
        <v>32</v>
      </c>
      <c r="F6" s="24" t="s">
        <v>33</v>
      </c>
      <c r="G6" s="4" t="s">
        <v>34</v>
      </c>
      <c r="H6" s="4" t="s">
        <v>35</v>
      </c>
      <c r="I6" s="5" t="s">
        <v>27</v>
      </c>
      <c r="J6" s="4">
        <v>50000</v>
      </c>
      <c r="K6" s="24" t="s">
        <v>36</v>
      </c>
      <c r="L6" s="4">
        <v>15992978511</v>
      </c>
    </row>
    <row r="7" ht="48" customHeight="1" spans="1:12">
      <c r="A7" s="4">
        <v>4</v>
      </c>
      <c r="B7" s="4" t="s">
        <v>29</v>
      </c>
      <c r="C7" s="4" t="s">
        <v>37</v>
      </c>
      <c r="D7" s="4" t="s">
        <v>38</v>
      </c>
      <c r="E7" s="4" t="s">
        <v>39</v>
      </c>
      <c r="F7" s="24" t="s">
        <v>40</v>
      </c>
      <c r="G7" s="4" t="s">
        <v>34</v>
      </c>
      <c r="H7" s="4" t="s">
        <v>35</v>
      </c>
      <c r="I7" s="5" t="s">
        <v>27</v>
      </c>
      <c r="J7" s="4">
        <v>50000</v>
      </c>
      <c r="K7" s="24" t="s">
        <v>41</v>
      </c>
      <c r="L7" s="4">
        <v>13719797600</v>
      </c>
    </row>
    <row r="8" ht="67" customHeight="1" spans="1:12">
      <c r="A8" s="4">
        <v>5</v>
      </c>
      <c r="B8" s="4" t="s">
        <v>29</v>
      </c>
      <c r="C8" s="4" t="s">
        <v>42</v>
      </c>
      <c r="D8" s="4" t="s">
        <v>16</v>
      </c>
      <c r="E8" s="4" t="s">
        <v>17</v>
      </c>
      <c r="F8" s="24" t="s">
        <v>18</v>
      </c>
      <c r="G8" s="4" t="s">
        <v>19</v>
      </c>
      <c r="H8" s="4">
        <v>71.7</v>
      </c>
      <c r="I8" s="4">
        <v>2500</v>
      </c>
      <c r="J8" s="4">
        <f>I8*H8</f>
        <v>179250</v>
      </c>
      <c r="K8" s="24" t="s">
        <v>20</v>
      </c>
      <c r="L8" s="4">
        <v>13827993926</v>
      </c>
    </row>
    <row r="9" ht="78" customHeight="1" spans="1:12">
      <c r="A9" s="4">
        <v>6</v>
      </c>
      <c r="B9" s="4" t="s">
        <v>43</v>
      </c>
      <c r="C9" s="4" t="s">
        <v>44</v>
      </c>
      <c r="D9" s="4" t="s">
        <v>45</v>
      </c>
      <c r="E9" s="5" t="s">
        <v>46</v>
      </c>
      <c r="F9" s="25" t="s">
        <v>47</v>
      </c>
      <c r="G9" s="5" t="s">
        <v>48</v>
      </c>
      <c r="H9" s="5" t="s">
        <v>49</v>
      </c>
      <c r="I9" s="5" t="s">
        <v>27</v>
      </c>
      <c r="J9" s="5">
        <v>50000</v>
      </c>
      <c r="K9" s="26" t="s">
        <v>50</v>
      </c>
      <c r="L9" s="5">
        <v>15819236481</v>
      </c>
    </row>
    <row r="10" ht="48" customHeight="1" spans="1:12">
      <c r="A10" s="4">
        <v>7</v>
      </c>
      <c r="B10" s="4" t="s">
        <v>43</v>
      </c>
      <c r="C10" s="4" t="s">
        <v>51</v>
      </c>
      <c r="D10" s="4" t="s">
        <v>52</v>
      </c>
      <c r="E10" s="5" t="s">
        <v>53</v>
      </c>
      <c r="F10" s="25" t="s">
        <v>54</v>
      </c>
      <c r="G10" s="5" t="s">
        <v>48</v>
      </c>
      <c r="H10" s="5" t="s">
        <v>55</v>
      </c>
      <c r="I10" s="5" t="s">
        <v>27</v>
      </c>
      <c r="J10" s="5">
        <v>50000</v>
      </c>
      <c r="K10" s="26" t="s">
        <v>56</v>
      </c>
      <c r="L10" s="5">
        <v>15914833833</v>
      </c>
    </row>
    <row r="11" ht="66" customHeight="1" spans="1:12">
      <c r="A11" s="4">
        <v>8</v>
      </c>
      <c r="B11" s="4" t="s">
        <v>57</v>
      </c>
      <c r="C11" s="4" t="s">
        <v>58</v>
      </c>
      <c r="D11" s="4" t="s">
        <v>59</v>
      </c>
      <c r="E11" s="7" t="s">
        <v>59</v>
      </c>
      <c r="F11" s="23" t="s">
        <v>60</v>
      </c>
      <c r="G11" s="4" t="s">
        <v>61</v>
      </c>
      <c r="H11" s="7">
        <v>318.4</v>
      </c>
      <c r="I11" s="7">
        <v>800</v>
      </c>
      <c r="J11" s="7">
        <v>254720</v>
      </c>
      <c r="K11" s="24" t="s">
        <v>62</v>
      </c>
      <c r="L11" s="7">
        <v>13827971639</v>
      </c>
    </row>
    <row r="12" ht="57" customHeight="1" spans="1:12">
      <c r="A12" s="4">
        <v>9</v>
      </c>
      <c r="B12" s="4" t="s">
        <v>63</v>
      </c>
      <c r="C12" s="4" t="s">
        <v>64</v>
      </c>
      <c r="D12" s="4" t="s">
        <v>65</v>
      </c>
      <c r="E12" s="7" t="s">
        <v>66</v>
      </c>
      <c r="F12" s="7" t="s">
        <v>67</v>
      </c>
      <c r="G12" s="4" t="s">
        <v>68</v>
      </c>
      <c r="H12" s="7">
        <v>103.07</v>
      </c>
      <c r="I12" s="7">
        <v>2500</v>
      </c>
      <c r="J12" s="7">
        <f>I12*H12</f>
        <v>257675</v>
      </c>
      <c r="K12" s="24" t="s">
        <v>69</v>
      </c>
      <c r="L12" s="7">
        <v>13542562961</v>
      </c>
    </row>
    <row r="13" ht="45" customHeight="1" spans="1:12">
      <c r="A13" s="4"/>
      <c r="B13" s="9"/>
      <c r="C13" s="9"/>
      <c r="D13" s="10"/>
      <c r="E13" s="10"/>
      <c r="F13" s="11" t="s">
        <v>70</v>
      </c>
      <c r="G13" s="12" t="s">
        <v>48</v>
      </c>
      <c r="H13" s="12" t="s">
        <v>71</v>
      </c>
      <c r="I13" s="12">
        <v>50000</v>
      </c>
      <c r="J13" s="15">
        <v>250000</v>
      </c>
      <c r="K13" s="12"/>
      <c r="L13" s="12"/>
    </row>
    <row r="14" ht="47" customHeight="1" spans="1:12">
      <c r="A14" s="13"/>
      <c r="B14" s="13"/>
      <c r="C14" s="13"/>
      <c r="D14" s="13"/>
      <c r="E14" s="13"/>
      <c r="F14" s="14"/>
      <c r="G14" s="12" t="s">
        <v>19</v>
      </c>
      <c r="H14" s="15">
        <v>212.52</v>
      </c>
      <c r="I14" s="15">
        <v>2500</v>
      </c>
      <c r="J14" s="15">
        <f>I14*H14</f>
        <v>531300</v>
      </c>
      <c r="K14" s="15"/>
      <c r="L14" s="15"/>
    </row>
    <row r="15" ht="47" customHeight="1" spans="1:12">
      <c r="A15" s="16"/>
      <c r="B15" s="16"/>
      <c r="C15" s="16"/>
      <c r="D15" s="16"/>
      <c r="E15" s="16"/>
      <c r="F15" s="17"/>
      <c r="G15" s="15" t="s">
        <v>72</v>
      </c>
      <c r="H15" s="15">
        <v>318.4</v>
      </c>
      <c r="I15" s="15">
        <v>800</v>
      </c>
      <c r="J15" s="15">
        <f>I15*H15</f>
        <v>254720</v>
      </c>
      <c r="K15" s="15"/>
      <c r="L15" s="15"/>
    </row>
    <row r="16" ht="50" customHeight="1" spans="1:12">
      <c r="A16" s="18"/>
      <c r="B16" s="18"/>
      <c r="C16" s="18"/>
      <c r="D16" s="18"/>
      <c r="E16" s="18"/>
      <c r="F16" s="7" t="s">
        <v>73</v>
      </c>
      <c r="G16" s="7"/>
      <c r="H16" s="7"/>
      <c r="I16" s="7"/>
      <c r="J16" s="7">
        <f>SUM(J13:J15)</f>
        <v>1036020</v>
      </c>
      <c r="K16" s="7"/>
      <c r="L16" s="7"/>
    </row>
  </sheetData>
  <mergeCells count="2">
    <mergeCell ref="A1:K1"/>
    <mergeCell ref="F13:F15"/>
  </mergeCells>
  <pageMargins left="0.25" right="0.25" top="0.75" bottom="0.75" header="0.298611111111111" footer="0.298611111111111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2020-05-11T11:39:00Z</dcterms:created>
  <dcterms:modified xsi:type="dcterms:W3CDTF">2025-04-10T07:52:30Z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4E7A53A5882147A986EA8E219F4BF75A_13</vt:lpwstr>
  </property>
</Properties>
</file>