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  <sheet name="Sheet2" sheetId="5" r:id="rId2"/>
  </sheets>
  <definedNames>
    <definedName name="_xlnm._FilterDatabase" localSheetId="0" hidden="1">sheet1!$B$1:$K$3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<sst xmlns="http://schemas.openxmlformats.org/spreadsheetml/2006/main" count="131" uniqueCount="56">
  <si>
    <t>始兴县红十字会2025年1月—3月捐赠资金接受使用情况表</t>
  </si>
  <si>
    <t>序号</t>
  </si>
  <si>
    <t>接   受</t>
  </si>
  <si>
    <t>使   用</t>
  </si>
  <si>
    <t>用途/项目</t>
  </si>
  <si>
    <t>备注</t>
  </si>
  <si>
    <t>时间</t>
  </si>
  <si>
    <t>捐赠方</t>
  </si>
  <si>
    <t>项目名称</t>
  </si>
  <si>
    <t>金额（元）</t>
  </si>
  <si>
    <t>支出金额（元）</t>
  </si>
  <si>
    <t>受益单位或受益人</t>
  </si>
  <si>
    <t>广东省红十字会2024年“99公益日”救在身边项目、博爱暖万家项目筹款</t>
  </si>
  <si>
    <t>救护、助困</t>
  </si>
  <si>
    <t>助困</t>
  </si>
  <si>
    <t xml:space="preserve">   博爱暖万家项目47899元用于始兴县红十字会开展2025年“博爱送万家”活动</t>
  </si>
  <si>
    <t xml:space="preserve">    广东省救在身边项目款13200.70元，广东省博爱暖万家项目4924.14元，暂未使用，结存待用</t>
  </si>
  <si>
    <t>卢*贵</t>
  </si>
  <si>
    <t>助学</t>
  </si>
  <si>
    <t xml:space="preserve">  定向资助2名困难学生</t>
  </si>
  <si>
    <t>已转</t>
  </si>
  <si>
    <t>刘*伟</t>
  </si>
  <si>
    <t xml:space="preserve">  定向资助1名困难学生</t>
  </si>
  <si>
    <t>陈*</t>
  </si>
  <si>
    <t>始兴县声群广告有限公司</t>
  </si>
  <si>
    <t>始兴县恒成商品混凝土有限公司</t>
  </si>
  <si>
    <t xml:space="preserve">  定向资助6名困难学生</t>
  </si>
  <si>
    <t>官*梅</t>
  </si>
  <si>
    <t>邓*</t>
  </si>
  <si>
    <t>官*生</t>
  </si>
  <si>
    <t xml:space="preserve">  定向资助5名困难学生</t>
  </si>
  <si>
    <t>李*萍</t>
  </si>
  <si>
    <t>12000</t>
  </si>
  <si>
    <t xml:space="preserve">  定向澄江镇暖田村张*涵</t>
  </si>
  <si>
    <t>按捐赠人意愿，每月转1000元（此次转1月份）</t>
  </si>
  <si>
    <t>始兴县闪闪体育培训中心有限公司</t>
  </si>
  <si>
    <t xml:space="preserve">  定向马市镇岭头村张*桐、张*骏</t>
  </si>
  <si>
    <t>按捐赠人意愿，每月转500元（此次转1-2月份）</t>
  </si>
  <si>
    <t>按捐赠人意愿，每月转1000元（此次转2月份）</t>
  </si>
  <si>
    <t>万达工业（始兴）有限公司</t>
  </si>
  <si>
    <t>奖教、奖教奖学</t>
  </si>
  <si>
    <t xml:space="preserve">    定向始兴县丹凤小学及丹凤小学江口校区2万元，用于“上善领航”奖教基金等、定向始兴县逸夫小学1万元，用于奖教奖学基金等。</t>
  </si>
  <si>
    <t xml:space="preserve"> </t>
  </si>
  <si>
    <t xml:space="preserve">    定向马市镇岭头村张*桐、张*骏</t>
  </si>
  <si>
    <t>按捐赠人意愿，每月转500元（此次转3月份）</t>
  </si>
  <si>
    <t>按捐赠人意愿，每月转1000元（此次转3月份）</t>
  </si>
  <si>
    <t xml:space="preserve">华能（广东）能源开发
有限公司汕头电厂 </t>
  </si>
  <si>
    <t>百千万工程</t>
  </si>
  <si>
    <t xml:space="preserve">    定向沈所镇沈南村5.6万元、城南镇周前村6.2万元和皇沙村10.8万元、罗坝镇上营村5.2万元和燎原村3.5万元、隘子镇满堂村5.2万元、澄江镇澄江社区3.5万元，用于推动始兴县乡村新能源汽车充换电基础设施的产业帮扶。</t>
  </si>
  <si>
    <t>教育、教学</t>
  </si>
  <si>
    <t xml:space="preserve">    定向始兴县中等职业学校，用于解决教育教学急需资金等。</t>
  </si>
  <si>
    <r>
      <t>广东省红十字会2024年“5</t>
    </r>
    <r>
      <rPr>
        <sz val="12"/>
        <rFont val="微软雅黑"/>
        <charset val="134"/>
      </rPr>
      <t>·</t>
    </r>
    <r>
      <rPr>
        <sz val="12"/>
        <rFont val="仿宋"/>
        <charset val="134"/>
      </rPr>
      <t>8公益日”广东省救在身边项目筹款</t>
    </r>
  </si>
  <si>
    <t>救护</t>
  </si>
  <si>
    <t xml:space="preserve">    支付购买应急救护培训一次性CPR屏障消毒面膜</t>
  </si>
  <si>
    <t xml:space="preserve">   2024年“5·8公益日”广东省救在身边项目9437元，付应急救护培训师资费1200元、屏障消毒面膜152.78元，合计使用1352.78元。余8084.22元，暂未使用，结存待用。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</si>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</sst>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);[Red]\(0.00\)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sz val="22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23"/>
  <sheetViews>
    <sheetView tabSelected="1" topLeftCell="A17" workbookViewId="0">
      <selection activeCell="K20" sqref="K20"/>
    </sheetView>
  </sheetViews>
  <sheetFormatPr defaultColWidth="9" defaultRowHeight="13.5"/>
  <cols>
    <col min="1" max="1" width="5.375" style="3" customWidth="1"/>
    <col min="2" max="2" width="11.5" style="3" customWidth="1"/>
    <col min="3" max="3" width="23.375" style="4" customWidth="1"/>
    <col min="4" max="4" width="14.125" style="3" customWidth="1"/>
    <col min="5" max="5" width="14.625" style="3" customWidth="1"/>
    <col min="6" max="6" width="16.75" style="3" customWidth="1"/>
    <col min="7" max="7" width="12" style="3" customWidth="1"/>
    <col min="8" max="8" width="13" style="3" customWidth="1"/>
    <col min="9" max="9" width="26.125" style="3" customWidth="1"/>
    <col min="10" max="10" width="13.625" style="3" customWidth="1"/>
    <col min="11" max="11" width="27.875" style="3" customWidth="1"/>
    <col min="12" max="16371" width="9" style="3"/>
    <col min="16372" max="16384" width="9" style="5"/>
  </cols>
  <sheetData>
    <row r="1" ht="3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0" customHeight="1" spans="1:11">
      <c r="A2" s="7" t="s">
        <v>1</v>
      </c>
      <c r="B2" s="7" t="s">
        <v>2</v>
      </c>
      <c r="C2" s="7"/>
      <c r="D2" s="7"/>
      <c r="E2" s="7"/>
      <c r="F2" s="7" t="s">
        <v>3</v>
      </c>
      <c r="G2" s="7"/>
      <c r="H2" s="7"/>
      <c r="I2" s="7"/>
      <c r="J2" s="7" t="s">
        <v>4</v>
      </c>
      <c r="K2" s="7" t="s">
        <v>5</v>
      </c>
    </row>
    <row r="3" s="1" customFormat="1" ht="40" customHeight="1" spans="1:11">
      <c r="A3" s="7"/>
      <c r="B3" s="7" t="s">
        <v>6</v>
      </c>
      <c r="C3" s="7" t="s">
        <v>7</v>
      </c>
      <c r="D3" s="7" t="s">
        <v>8</v>
      </c>
      <c r="E3" s="7" t="s">
        <v>9</v>
      </c>
      <c r="F3" s="7" t="s">
        <v>6</v>
      </c>
      <c r="G3" s="7" t="s">
        <v>8</v>
      </c>
      <c r="H3" s="7" t="s">
        <v>10</v>
      </c>
      <c r="I3" s="7" t="s">
        <v>11</v>
      </c>
      <c r="J3" s="7"/>
      <c r="K3" s="7"/>
    </row>
    <row r="4" s="2" customFormat="1" ht="89" customHeight="1" spans="1:11">
      <c r="A4" s="7">
        <v>1</v>
      </c>
      <c r="B4" s="8">
        <v>45659</v>
      </c>
      <c r="C4" s="9" t="s">
        <v>12</v>
      </c>
      <c r="D4" s="7" t="s">
        <v>13</v>
      </c>
      <c r="E4" s="9">
        <v>66023.84</v>
      </c>
      <c r="F4" s="8">
        <v>45679</v>
      </c>
      <c r="G4" s="7" t="s">
        <v>14</v>
      </c>
      <c r="H4" s="9">
        <v>47899</v>
      </c>
      <c r="I4" s="13" t="s">
        <v>15</v>
      </c>
      <c r="J4" s="7" t="s">
        <v>14</v>
      </c>
      <c r="K4" s="13" t="s">
        <v>16</v>
      </c>
    </row>
    <row r="5" s="2" customFormat="1" ht="40" customHeight="1" spans="1:11">
      <c r="A5" s="7">
        <v>2</v>
      </c>
      <c r="B5" s="10">
        <v>45693</v>
      </c>
      <c r="C5" s="9" t="s">
        <v>17</v>
      </c>
      <c r="D5" s="7" t="s">
        <v>18</v>
      </c>
      <c r="E5" s="9">
        <v>2000</v>
      </c>
      <c r="F5" s="10">
        <v>45696</v>
      </c>
      <c r="G5" s="7" t="s">
        <v>18</v>
      </c>
      <c r="H5" s="9">
        <v>2000</v>
      </c>
      <c r="I5" s="13" t="s">
        <v>19</v>
      </c>
      <c r="J5" s="7" t="s">
        <v>18</v>
      </c>
      <c r="K5" s="7" t="s">
        <v>20</v>
      </c>
    </row>
    <row r="6" s="2" customFormat="1" ht="40" customHeight="1" spans="1:11">
      <c r="A6" s="7">
        <v>3</v>
      </c>
      <c r="B6" s="10">
        <v>45694</v>
      </c>
      <c r="C6" s="9" t="s">
        <v>21</v>
      </c>
      <c r="D6" s="7" t="s">
        <v>18</v>
      </c>
      <c r="E6" s="9">
        <v>800</v>
      </c>
      <c r="F6" s="10">
        <v>45696</v>
      </c>
      <c r="G6" s="7" t="s">
        <v>18</v>
      </c>
      <c r="H6" s="9">
        <v>800</v>
      </c>
      <c r="I6" s="13" t="s">
        <v>22</v>
      </c>
      <c r="J6" s="7" t="s">
        <v>18</v>
      </c>
      <c r="K6" s="7" t="s">
        <v>20</v>
      </c>
    </row>
    <row r="7" s="2" customFormat="1" ht="40" customHeight="1" spans="1:11">
      <c r="A7" s="7">
        <v>4</v>
      </c>
      <c r="B7" s="10">
        <v>45694</v>
      </c>
      <c r="C7" s="9" t="s">
        <v>23</v>
      </c>
      <c r="D7" s="7" t="s">
        <v>18</v>
      </c>
      <c r="E7" s="9">
        <v>1000</v>
      </c>
      <c r="F7" s="10">
        <v>45696</v>
      </c>
      <c r="G7" s="7" t="s">
        <v>18</v>
      </c>
      <c r="H7" s="9">
        <v>1000</v>
      </c>
      <c r="I7" s="13" t="s">
        <v>22</v>
      </c>
      <c r="J7" s="7" t="s">
        <v>18</v>
      </c>
      <c r="K7" s="7" t="s">
        <v>20</v>
      </c>
    </row>
    <row r="8" s="2" customFormat="1" ht="40" customHeight="1" spans="1:11">
      <c r="A8" s="7">
        <v>5</v>
      </c>
      <c r="B8" s="10">
        <v>45694</v>
      </c>
      <c r="C8" s="9" t="s">
        <v>24</v>
      </c>
      <c r="D8" s="7" t="s">
        <v>18</v>
      </c>
      <c r="E8" s="9">
        <v>1200</v>
      </c>
      <c r="F8" s="10">
        <v>45696</v>
      </c>
      <c r="G8" s="7" t="s">
        <v>18</v>
      </c>
      <c r="H8" s="9">
        <v>1200</v>
      </c>
      <c r="I8" s="13" t="s">
        <v>19</v>
      </c>
      <c r="J8" s="7" t="s">
        <v>18</v>
      </c>
      <c r="K8" s="7" t="s">
        <v>20</v>
      </c>
    </row>
    <row r="9" s="2" customFormat="1" ht="40" customHeight="1" spans="1:11">
      <c r="A9" s="7">
        <v>6</v>
      </c>
      <c r="B9" s="10">
        <v>45694</v>
      </c>
      <c r="C9" s="9" t="s">
        <v>25</v>
      </c>
      <c r="D9" s="7" t="s">
        <v>18</v>
      </c>
      <c r="E9" s="9">
        <v>6000</v>
      </c>
      <c r="F9" s="10">
        <v>45696</v>
      </c>
      <c r="G9" s="7" t="s">
        <v>18</v>
      </c>
      <c r="H9" s="9">
        <v>6000</v>
      </c>
      <c r="I9" s="13" t="s">
        <v>26</v>
      </c>
      <c r="J9" s="7" t="s">
        <v>18</v>
      </c>
      <c r="K9" s="7" t="s">
        <v>20</v>
      </c>
    </row>
    <row r="10" s="2" customFormat="1" ht="40" customHeight="1" spans="1:11">
      <c r="A10" s="7">
        <v>7</v>
      </c>
      <c r="B10" s="10">
        <v>45694</v>
      </c>
      <c r="C10" s="9" t="s">
        <v>27</v>
      </c>
      <c r="D10" s="7" t="s">
        <v>18</v>
      </c>
      <c r="E10" s="9">
        <v>500</v>
      </c>
      <c r="F10" s="10">
        <v>45696</v>
      </c>
      <c r="G10" s="7" t="s">
        <v>18</v>
      </c>
      <c r="H10" s="9">
        <v>500</v>
      </c>
      <c r="I10" s="13" t="s">
        <v>22</v>
      </c>
      <c r="J10" s="7" t="s">
        <v>18</v>
      </c>
      <c r="K10" s="7" t="s">
        <v>20</v>
      </c>
    </row>
    <row r="11" s="2" customFormat="1" ht="40" customHeight="1" spans="1:11">
      <c r="A11" s="7">
        <v>8</v>
      </c>
      <c r="B11" s="10">
        <v>45695</v>
      </c>
      <c r="C11" s="9" t="s">
        <v>23</v>
      </c>
      <c r="D11" s="7" t="s">
        <v>18</v>
      </c>
      <c r="E11" s="9">
        <v>2000</v>
      </c>
      <c r="F11" s="10">
        <v>45696</v>
      </c>
      <c r="G11" s="7" t="s">
        <v>18</v>
      </c>
      <c r="H11" s="9">
        <v>2000</v>
      </c>
      <c r="I11" s="13" t="s">
        <v>19</v>
      </c>
      <c r="J11" s="7" t="s">
        <v>18</v>
      </c>
      <c r="K11" s="7" t="s">
        <v>20</v>
      </c>
    </row>
    <row r="12" s="2" customFormat="1" ht="40" customHeight="1" spans="1:11">
      <c r="A12" s="7">
        <v>9</v>
      </c>
      <c r="B12" s="10">
        <v>45695</v>
      </c>
      <c r="C12" s="9" t="s">
        <v>28</v>
      </c>
      <c r="D12" s="7" t="s">
        <v>18</v>
      </c>
      <c r="E12" s="9">
        <v>1000</v>
      </c>
      <c r="F12" s="10">
        <v>45696</v>
      </c>
      <c r="G12" s="7" t="s">
        <v>18</v>
      </c>
      <c r="H12" s="9">
        <v>1000</v>
      </c>
      <c r="I12" s="13" t="s">
        <v>22</v>
      </c>
      <c r="J12" s="7" t="s">
        <v>18</v>
      </c>
      <c r="K12" s="7" t="s">
        <v>20</v>
      </c>
    </row>
    <row r="13" s="2" customFormat="1" ht="40" customHeight="1" spans="1:11">
      <c r="A13" s="7">
        <v>10</v>
      </c>
      <c r="B13" s="10">
        <v>45696</v>
      </c>
      <c r="C13" s="9" t="s">
        <v>29</v>
      </c>
      <c r="D13" s="7" t="s">
        <v>18</v>
      </c>
      <c r="E13" s="9">
        <v>5000</v>
      </c>
      <c r="F13" s="10">
        <v>45696</v>
      </c>
      <c r="G13" s="7" t="s">
        <v>18</v>
      </c>
      <c r="H13" s="9">
        <v>5000</v>
      </c>
      <c r="I13" s="13" t="s">
        <v>30</v>
      </c>
      <c r="J13" s="7" t="s">
        <v>18</v>
      </c>
      <c r="K13" s="7" t="s">
        <v>20</v>
      </c>
    </row>
    <row r="14" s="2" customFormat="1" ht="61" customHeight="1" spans="1:11">
      <c r="A14" s="7">
        <v>11</v>
      </c>
      <c r="B14" s="8">
        <v>45641</v>
      </c>
      <c r="C14" s="7" t="s">
        <v>31</v>
      </c>
      <c r="D14" s="7" t="s">
        <v>18</v>
      </c>
      <c r="E14" s="9" t="s">
        <v>32</v>
      </c>
      <c r="F14" s="10">
        <v>45696</v>
      </c>
      <c r="G14" s="7" t="s">
        <v>18</v>
      </c>
      <c r="H14" s="7">
        <v>1000</v>
      </c>
      <c r="I14" s="13" t="s">
        <v>33</v>
      </c>
      <c r="J14" s="7" t="s">
        <v>18</v>
      </c>
      <c r="K14" s="13" t="s">
        <v>34</v>
      </c>
    </row>
    <row r="15" s="2" customFormat="1" ht="55" customHeight="1" spans="1:11">
      <c r="A15" s="7">
        <v>12</v>
      </c>
      <c r="B15" s="11">
        <v>45699</v>
      </c>
      <c r="C15" s="9" t="s">
        <v>35</v>
      </c>
      <c r="D15" s="7" t="s">
        <v>18</v>
      </c>
      <c r="E15" s="9">
        <v>6000</v>
      </c>
      <c r="F15" s="10">
        <v>45705</v>
      </c>
      <c r="G15" s="7" t="s">
        <v>18</v>
      </c>
      <c r="H15" s="7">
        <v>1000</v>
      </c>
      <c r="I15" s="13" t="s">
        <v>36</v>
      </c>
      <c r="J15" s="7" t="s">
        <v>18</v>
      </c>
      <c r="K15" s="13" t="s">
        <v>37</v>
      </c>
    </row>
    <row r="16" s="2" customFormat="1" ht="64" customHeight="1" spans="1:11">
      <c r="A16" s="7">
        <v>13</v>
      </c>
      <c r="B16" s="8">
        <v>45641</v>
      </c>
      <c r="C16" s="7" t="s">
        <v>31</v>
      </c>
      <c r="D16" s="7" t="s">
        <v>18</v>
      </c>
      <c r="E16" s="9" t="s">
        <v>32</v>
      </c>
      <c r="F16" s="10">
        <v>45716</v>
      </c>
      <c r="G16" s="7" t="s">
        <v>18</v>
      </c>
      <c r="H16" s="7">
        <v>1000</v>
      </c>
      <c r="I16" s="13" t="s">
        <v>33</v>
      </c>
      <c r="J16" s="7" t="s">
        <v>18</v>
      </c>
      <c r="K16" s="13" t="s">
        <v>38</v>
      </c>
    </row>
    <row r="17" s="2" customFormat="1" ht="91" customHeight="1" spans="1:11">
      <c r="A17" s="7">
        <v>14</v>
      </c>
      <c r="B17" s="10">
        <v>45708</v>
      </c>
      <c r="C17" s="9" t="s">
        <v>39</v>
      </c>
      <c r="D17" s="7" t="s">
        <v>40</v>
      </c>
      <c r="E17" s="9">
        <v>30000</v>
      </c>
      <c r="F17" s="11">
        <v>45723</v>
      </c>
      <c r="G17" s="7" t="s">
        <v>18</v>
      </c>
      <c r="H17" s="7">
        <v>30000</v>
      </c>
      <c r="I17" s="13" t="s">
        <v>41</v>
      </c>
      <c r="J17" s="7" t="s">
        <v>18</v>
      </c>
      <c r="K17" s="13" t="s">
        <v>42</v>
      </c>
    </row>
    <row r="18" s="2" customFormat="1" ht="59" customHeight="1" spans="1:11">
      <c r="A18" s="7">
        <v>15</v>
      </c>
      <c r="B18" s="10">
        <v>45699</v>
      </c>
      <c r="C18" s="9" t="s">
        <v>35</v>
      </c>
      <c r="D18" s="7" t="s">
        <v>18</v>
      </c>
      <c r="E18" s="9">
        <v>6000</v>
      </c>
      <c r="F18" s="10">
        <v>45723</v>
      </c>
      <c r="G18" s="7" t="s">
        <v>18</v>
      </c>
      <c r="H18" s="7">
        <v>500</v>
      </c>
      <c r="I18" s="13" t="s">
        <v>43</v>
      </c>
      <c r="J18" s="7" t="s">
        <v>18</v>
      </c>
      <c r="K18" s="13" t="s">
        <v>44</v>
      </c>
    </row>
    <row r="19" s="2" customFormat="1" ht="54" customHeight="1" spans="1:11">
      <c r="A19" s="7">
        <v>16</v>
      </c>
      <c r="B19" s="8">
        <v>45641</v>
      </c>
      <c r="C19" s="7" t="s">
        <v>31</v>
      </c>
      <c r="D19" s="7" t="s">
        <v>18</v>
      </c>
      <c r="E19" s="9">
        <v>12000</v>
      </c>
      <c r="F19" s="10">
        <v>45723</v>
      </c>
      <c r="G19" s="7" t="s">
        <v>18</v>
      </c>
      <c r="H19" s="7">
        <v>1000</v>
      </c>
      <c r="I19" s="13" t="s">
        <v>33</v>
      </c>
      <c r="J19" s="7" t="s">
        <v>18</v>
      </c>
      <c r="K19" s="13" t="s">
        <v>45</v>
      </c>
    </row>
    <row r="20" s="2" customFormat="1" ht="151" customHeight="1" spans="1:11">
      <c r="A20" s="7">
        <v>17</v>
      </c>
      <c r="B20" s="10">
        <v>45727</v>
      </c>
      <c r="C20" s="7" t="s">
        <v>46</v>
      </c>
      <c r="D20" s="7" t="s">
        <v>47</v>
      </c>
      <c r="E20" s="7">
        <v>400000</v>
      </c>
      <c r="F20" s="10">
        <v>45741</v>
      </c>
      <c r="G20" s="7" t="s">
        <v>47</v>
      </c>
      <c r="H20" s="7">
        <v>400000</v>
      </c>
      <c r="I20" s="13" t="s">
        <v>48</v>
      </c>
      <c r="J20" s="7" t="s">
        <v>47</v>
      </c>
      <c r="K20" s="7" t="s">
        <v>42</v>
      </c>
    </row>
    <row r="21" s="2" customFormat="1" ht="60" customHeight="1" spans="1:11">
      <c r="A21" s="7">
        <v>18</v>
      </c>
      <c r="B21" s="10">
        <v>45737</v>
      </c>
      <c r="C21" s="9" t="s">
        <v>39</v>
      </c>
      <c r="D21" s="7" t="s">
        <v>49</v>
      </c>
      <c r="E21" s="7">
        <v>40000</v>
      </c>
      <c r="F21" s="10">
        <v>45747</v>
      </c>
      <c r="G21" s="7" t="s">
        <v>49</v>
      </c>
      <c r="H21" s="7">
        <v>40000</v>
      </c>
      <c r="I21" s="13" t="s">
        <v>50</v>
      </c>
      <c r="J21" s="7" t="s">
        <v>49</v>
      </c>
      <c r="K21" s="7" t="s">
        <v>42</v>
      </c>
    </row>
    <row r="22" s="2" customFormat="1" ht="88" customHeight="1" spans="1:11">
      <c r="A22" s="7">
        <v>19</v>
      </c>
      <c r="B22" s="8">
        <v>45474</v>
      </c>
      <c r="C22" s="7" t="s">
        <v>51</v>
      </c>
      <c r="D22" s="7" t="s">
        <v>52</v>
      </c>
      <c r="E22" s="7">
        <v>9437</v>
      </c>
      <c r="F22" s="8">
        <v>45741</v>
      </c>
      <c r="G22" s="7" t="s">
        <v>52</v>
      </c>
      <c r="H22" s="12">
        <v>152.78</v>
      </c>
      <c r="I22" s="13" t="s">
        <v>53</v>
      </c>
      <c r="J22" s="7" t="s">
        <v>52</v>
      </c>
      <c r="K22" s="13" t="s">
        <v>54</v>
      </c>
    </row>
    <row r="23" s="2" customFormat="1" ht="40" customHeight="1" spans="1:11">
      <c r="A23" s="7" t="s">
        <v>55</v>
      </c>
      <c r="B23" s="7"/>
      <c r="C23" s="7"/>
      <c r="D23" s="7"/>
      <c r="E23" s="12">
        <f>SUM(E4:E22)</f>
        <v>588960.84</v>
      </c>
      <c r="F23" s="12"/>
      <c r="G23" s="12"/>
      <c r="H23" s="12">
        <f>SUM(H4:H22)</f>
        <v>542051.78</v>
      </c>
      <c r="I23" s="13"/>
      <c r="J23" s="7"/>
      <c r="K23" s="7"/>
    </row>
  </sheetData>
  <mergeCells count="7">
    <mergeCell ref="A1:K1"/>
    <mergeCell ref="B2:E2"/>
    <mergeCell ref="F2:I2"/>
    <mergeCell ref="A23:D23"/>
    <mergeCell ref="A2:A3"/>
    <mergeCell ref="J2:J3"/>
    <mergeCell ref="K2:K3"/>
  </mergeCells>
  <printOptions horizontalCentered="1"/>
  <pageMargins left="0.554861111111111" right="0.357638888888889" top="0.60625" bottom="0.60625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0" sqref="D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朱小强</cp:lastModifiedBy>
  <dcterms:created xsi:type="dcterms:W3CDTF">2022-02-19T17:43:00Z</dcterms:created>
  <dcterms:modified xsi:type="dcterms:W3CDTF">2025-04-08T08:49:20Z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AAC679C919144F19A3DB9131F8E86E63</vt:lpwstr>
  </property>
</Properties>
</file>